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omberosbog-my.sharepoint.com/personal/mzabala_bomberosbogota_gov_co/Documents/Documentos/2025/ALIEACIÓN PEI-PAI/"/>
    </mc:Choice>
  </mc:AlternateContent>
  <xr:revisionPtr revIDLastSave="35" documentId="8_{A5C4DE3D-BDF9-42A7-B60A-9BE630B0284E}" xr6:coauthVersionLast="47" xr6:coauthVersionMax="47" xr10:uidLastSave="{D6F8180D-EBA0-42F5-B452-7B8EF34A0C76}"/>
  <workbookProtection workbookAlgorithmName="SHA-512" workbookHashValue="RBvlAZScqa92Lck/jwXZGZUh5LYYQZom9/bBJ1784bqbH/CikW5w+1lDL2c/OTJdFdJCECikYTFwtjv7aVEBBg==" workbookSaltValue="VH7yuo5tZDQ7G68n7hnTDA==" workbookSpinCount="100000" lockStructure="1"/>
  <bookViews>
    <workbookView xWindow="-120" yWindow="-120" windowWidth="20730" windowHeight="11160" firstSheet="2" activeTab="2" xr2:uid="{00000000-000D-0000-FFFF-FFFF00000000}"/>
  </bookViews>
  <sheets>
    <sheet name="Hoja1" sheetId="3" state="hidden" r:id="rId1"/>
    <sheet name="Hoja3" sheetId="5" state="hidden" r:id="rId2"/>
    <sheet name="ALINEACIÓN ESTRATÉGICA" sheetId="1" r:id="rId3"/>
    <sheet name="PLAN DE ACCIÓN SEGUIMIENTO" sheetId="7" r:id="rId4"/>
    <sheet name="Listas Desplegables" sheetId="2" state="hidden" r:id="rId5"/>
  </sheets>
  <definedNames>
    <definedName name="_xlnm._FilterDatabase" localSheetId="2" hidden="1">'ALINEACIÓN ESTRATÉGICA'!$A$7:$V$102</definedName>
    <definedName name="_xlnm._FilterDatabase" localSheetId="3" hidden="1">'PLAN DE ACCIÓN SEGUIMIENTO'!$A$2:$P$96</definedName>
    <definedName name="_xlnm.Print_Titles" localSheetId="2">'ALINEACIÓN ESTRATÉGICA'!$6:$6</definedName>
  </definedNames>
  <calcPr calcId="191028"/>
  <pivotCaches>
    <pivotCache cacheId="1" r:id="rId6"/>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7" l="1"/>
  <c r="A96" i="7"/>
  <c r="C96" i="7" s="1"/>
  <c r="A95" i="7"/>
  <c r="C95" i="7" s="1"/>
  <c r="A94" i="7"/>
  <c r="C94" i="7" s="1"/>
  <c r="A93" i="7"/>
  <c r="C93" i="7" s="1"/>
  <c r="A92" i="7"/>
  <c r="C92" i="7" s="1"/>
  <c r="A91" i="7"/>
  <c r="C91" i="7" s="1"/>
  <c r="A90" i="7"/>
  <c r="C90" i="7" s="1"/>
  <c r="A89" i="7"/>
  <c r="C89" i="7" s="1"/>
  <c r="A88" i="7"/>
  <c r="C88" i="7" s="1"/>
  <c r="A87" i="7"/>
  <c r="C87" i="7" s="1"/>
  <c r="A86" i="7"/>
  <c r="C86" i="7" s="1"/>
  <c r="A85" i="7"/>
  <c r="C85" i="7" s="1"/>
  <c r="A84" i="7"/>
  <c r="C84" i="7" s="1"/>
  <c r="A83" i="7"/>
  <c r="C83" i="7" s="1"/>
  <c r="A82" i="7"/>
  <c r="C82" i="7" s="1"/>
  <c r="A81" i="7"/>
  <c r="C81" i="7" s="1"/>
  <c r="A80" i="7"/>
  <c r="C80" i="7" s="1"/>
  <c r="A79" i="7"/>
  <c r="C79" i="7" s="1"/>
  <c r="A78" i="7"/>
  <c r="C78" i="7" s="1"/>
  <c r="A77" i="7"/>
  <c r="C77" i="7" s="1"/>
  <c r="A76" i="7"/>
  <c r="C76" i="7" s="1"/>
  <c r="A75" i="7"/>
  <c r="C75" i="7" s="1"/>
  <c r="A74" i="7"/>
  <c r="C74" i="7" s="1"/>
  <c r="A73" i="7"/>
  <c r="C73" i="7" s="1"/>
  <c r="A72" i="7"/>
  <c r="C72" i="7" s="1"/>
  <c r="A71" i="7"/>
  <c r="C71" i="7" s="1"/>
  <c r="A70" i="7"/>
  <c r="C70" i="7" s="1"/>
  <c r="A69" i="7"/>
  <c r="C69" i="7" s="1"/>
  <c r="A68" i="7"/>
  <c r="C68" i="7" s="1"/>
  <c r="A67" i="7"/>
  <c r="C67" i="7" s="1"/>
  <c r="A66" i="7"/>
  <c r="C66" i="7" s="1"/>
  <c r="A65" i="7"/>
  <c r="C65" i="7" s="1"/>
  <c r="A64" i="7"/>
  <c r="C64" i="7" s="1"/>
  <c r="A63" i="7"/>
  <c r="C63" i="7" s="1"/>
  <c r="A62" i="7"/>
  <c r="C62" i="7" s="1"/>
  <c r="A61" i="7"/>
  <c r="C61" i="7" s="1"/>
  <c r="A60" i="7"/>
  <c r="C60" i="7" s="1"/>
  <c r="A58" i="7"/>
  <c r="C58" i="7" s="1"/>
  <c r="A57" i="7"/>
  <c r="C57" i="7" s="1"/>
  <c r="A56" i="7"/>
  <c r="C56" i="7" s="1"/>
  <c r="A55" i="7"/>
  <c r="C55" i="7" s="1"/>
  <c r="A54" i="7"/>
  <c r="C54" i="7" s="1"/>
  <c r="A53" i="7"/>
  <c r="C53" i="7" s="1"/>
  <c r="A52" i="7"/>
  <c r="C52" i="7" s="1"/>
  <c r="A51" i="7"/>
  <c r="C51" i="7" s="1"/>
  <c r="A50" i="7"/>
  <c r="C50" i="7" s="1"/>
  <c r="A49" i="7"/>
  <c r="C49" i="7" s="1"/>
  <c r="A48" i="7"/>
  <c r="C48" i="7" s="1"/>
  <c r="A47" i="7"/>
  <c r="C47" i="7" s="1"/>
  <c r="A46" i="7"/>
  <c r="C46" i="7" s="1"/>
  <c r="A45" i="7"/>
  <c r="C45" i="7" s="1"/>
  <c r="A44" i="7"/>
  <c r="C44" i="7" s="1"/>
  <c r="A43" i="7"/>
  <c r="C43" i="7" s="1"/>
  <c r="A42" i="7"/>
  <c r="C42" i="7" s="1"/>
  <c r="A41" i="7"/>
  <c r="C41" i="7" s="1"/>
  <c r="A40" i="7"/>
  <c r="C40" i="7" s="1"/>
  <c r="A39" i="7"/>
  <c r="C39" i="7" s="1"/>
  <c r="A38" i="7"/>
  <c r="C38" i="7" s="1"/>
  <c r="A37" i="7"/>
  <c r="C37" i="7" s="1"/>
  <c r="A36" i="7"/>
  <c r="C36" i="7" s="1"/>
  <c r="A35" i="7"/>
  <c r="C35" i="7" s="1"/>
  <c r="A34" i="7"/>
  <c r="C34" i="7" s="1"/>
  <c r="A33" i="7"/>
  <c r="C33" i="7" s="1"/>
  <c r="A32" i="7"/>
  <c r="C32" i="7" s="1"/>
  <c r="A31" i="7"/>
  <c r="C31" i="7" s="1"/>
  <c r="A30" i="7"/>
  <c r="C30" i="7" s="1"/>
  <c r="A29" i="7"/>
  <c r="C29" i="7" s="1"/>
  <c r="A28" i="7"/>
  <c r="C28" i="7" s="1"/>
  <c r="A27" i="7"/>
  <c r="C27" i="7" s="1"/>
  <c r="A26" i="7"/>
  <c r="C26" i="7" s="1"/>
  <c r="A25" i="7"/>
  <c r="C25" i="7" s="1"/>
  <c r="A24" i="7"/>
  <c r="C24" i="7" s="1"/>
  <c r="A23" i="7"/>
  <c r="C23" i="7" s="1"/>
  <c r="A22" i="7"/>
  <c r="C22" i="7" s="1"/>
  <c r="A21" i="7"/>
  <c r="C21" i="7" s="1"/>
  <c r="A20" i="7"/>
  <c r="C20" i="7" s="1"/>
  <c r="A19" i="7"/>
  <c r="C19" i="7" s="1"/>
  <c r="A18" i="7"/>
  <c r="C18" i="7" s="1"/>
  <c r="A17" i="7"/>
  <c r="C17" i="7" s="1"/>
  <c r="A16" i="7"/>
  <c r="C16" i="7" s="1"/>
  <c r="A15" i="7"/>
  <c r="C15" i="7" s="1"/>
  <c r="A14" i="7"/>
  <c r="C14" i="7" s="1"/>
  <c r="A13" i="7"/>
  <c r="C13" i="7" s="1"/>
  <c r="A12" i="7"/>
  <c r="C12" i="7" s="1"/>
  <c r="A11" i="7"/>
  <c r="C11" i="7" s="1"/>
  <c r="A10" i="7"/>
  <c r="C10" i="7" s="1"/>
  <c r="A9" i="7"/>
  <c r="C9" i="7" s="1"/>
  <c r="A8" i="7"/>
  <c r="C8" i="7" s="1"/>
  <c r="A7" i="7"/>
  <c r="C7" i="7" s="1"/>
  <c r="A6" i="7"/>
  <c r="C6" i="7" s="1"/>
  <c r="A5" i="7"/>
  <c r="C5" i="7" s="1"/>
  <c r="A4" i="7"/>
  <c r="C4" i="7" s="1"/>
  <c r="A3" i="7"/>
  <c r="C3" i="7" s="1"/>
</calcChain>
</file>

<file path=xl/sharedStrings.xml><?xml version="1.0" encoding="utf-8"?>
<sst xmlns="http://schemas.openxmlformats.org/spreadsheetml/2006/main" count="2515" uniqueCount="457">
  <si>
    <t>Etiquetas de fila</t>
  </si>
  <si>
    <t>Cuenta de ACCIÓN</t>
  </si>
  <si>
    <t>Desarrollar el monitoreo permanente de los riesgos misionales para la ciudad de Bogotá D.C.</t>
  </si>
  <si>
    <t xml:space="preserve">Validar la veracidad y pertinencia de la información recolectada a travez de las diferentes fuentes, una vez se consolidan los datos, de acuerdo con los procedimientos establecidos, con el fin fortalecer la calidad de la información utilizada para la gestión integral de riesgo. </t>
  </si>
  <si>
    <t>Determinar causas y origen de los incidentes e incendios que se presenten en la ciudad de Bogotá D.C.,Determinar estrategias para el mejoramiento continuo de las actividades misionales de la Entidad.</t>
  </si>
  <si>
    <t>Realizar el 100% de las investigaciones de origen y causas de incendios y explosiones que no sean producto de atentado terrorista, a las que el Equipo de investigación de Incendios sean requeridos.</t>
  </si>
  <si>
    <t>Diseñar programas y campañas orientados a reducir los riesgos misionales</t>
  </si>
  <si>
    <t>Desarrollo del programa Vivienda Segura, "Mi casa sin incendio"</t>
  </si>
  <si>
    <t>Diseñar y desarrollar actividades de Capacitación dirigidas a la comunidad.</t>
  </si>
  <si>
    <t>Desarrollar la programación y capacitación virtual y semipresencial para las empresas de los cursos de:
* Brigadas Contraincendios Clase 1
* Reentrenamiento de Brigadas Contraincendios Clase 1
* Prevención y seguridad de incendios para personal de pirotecnia</t>
  </si>
  <si>
    <t>Generar planes, proyectos, instrumentos y estándares para el fortalecimiento y desarrollo institucional.</t>
  </si>
  <si>
    <t>Implementar el plan de acción para la implementación de la estrategia EIR</t>
  </si>
  <si>
    <t>Identificar los escenarios de riesgo misionales en la ciudad de Bogotá D.C.</t>
  </si>
  <si>
    <t>Formulación e implementación de la caracterización y análisis de la ocurrencia de incidentes asociados a inedios estructurales por jurisdicción.</t>
  </si>
  <si>
    <t>Realizar las revisiones técnicas y conceptos técnicos de seguridad humana y protección contra incendios.</t>
  </si>
  <si>
    <t>Desarrollo de la estrategia de autorrevisiones</t>
  </si>
  <si>
    <t xml:space="preserve">Sostenimiento de los procesos de la Subdirección de Gestión del Riesgo.
</t>
  </si>
  <si>
    <t>(en blanco)</t>
  </si>
  <si>
    <t>realizar la entrega de suministros y consumibles para la atención de emergencias en la UAECOB</t>
  </si>
  <si>
    <t>Contratos de  suscritos y consumibles</t>
  </si>
  <si>
    <t>Total general</t>
  </si>
  <si>
    <t>Oficina Asesora de Planeación</t>
  </si>
  <si>
    <t xml:space="preserve">Formular, Implementar y hacer seguimiento a la matriz de Fortalecimiento de gestión y desempeño Institucional </t>
  </si>
  <si>
    <t>Fortalecer la accesibilidad en los canales de atención de cara a la ciudadanía (portal de servicios para pago PSE, Digiturno, capacitaciones virtuales, interoperabilidad con Bogotá te escucha)</t>
  </si>
  <si>
    <t>Implementar, gestionar y definir estrategias de seguridad de la información (Uso y apropiacion, gestion de vulnerabilidades, continuidad de negocio)</t>
  </si>
  <si>
    <t>Mantener y robustecer la infraestructura tecnológica a partir de la integración de softwares institucionales y generar soluciones y adecuaciones tecnológicas a nivel administrativo y operativo</t>
  </si>
  <si>
    <t>Oficina de Control Interno</t>
  </si>
  <si>
    <t>planificar y establecer los objetivos a cumplir anualmente para evaluar y mejorar la eficacia de los procesos de operación y control a traves de la evaluacion independiente del sistema de control interno de la entidad</t>
  </si>
  <si>
    <t>Subdirección de Gestión Corporativa</t>
  </si>
  <si>
    <t xml:space="preserve">Atender las necesidades y requerimientos relacionados con el mantenimiento preventivo y correctivo en las 17 estaciones de bomberos y el edificio comando </t>
  </si>
  <si>
    <t xml:space="preserve">Finalizar adecuación de la estación Candelaria </t>
  </si>
  <si>
    <t xml:space="preserve">Finalizar adecuación de la estación Central </t>
  </si>
  <si>
    <t xml:space="preserve">Finalizar adecuación de la estación Marichuela  </t>
  </si>
  <si>
    <t xml:space="preserve">Finalizar puesta en  funcionamiento 1 nuevo espacio para el desarrollo de la academia bomberil </t>
  </si>
  <si>
    <t xml:space="preserve">Implementar el Plan Integrado  de Archivos 
</t>
  </si>
  <si>
    <t xml:space="preserve">Implementar plan institucional de Gestión Ambiental
</t>
  </si>
  <si>
    <t xml:space="preserve">Implementar un plan integrado de apoyo administrativo -financiero  orientado a fortalecer capacidad administrativa que da soporta a la misión institucional </t>
  </si>
  <si>
    <t>Implmentar una estrategia institucional para la lucha contra la corrupción y el mejoramiento de la atención al ciudadano de la Unidad Administrativa Especial Cuerpo Oficial Bomberos de Bogotá</t>
  </si>
  <si>
    <t>Subdirección de Gestión del Riesgo</t>
  </si>
  <si>
    <t>Subdirección de Gestión Humana</t>
  </si>
  <si>
    <t>Desarrollar las rutas de fortalecimiento de los servidores en su ciclo laboral, con el proposito de potenciar el talento humano de la U.A.E Cuerpo Oficial de Bomberos de Bogota</t>
  </si>
  <si>
    <t>Desarrollar programa para potenciar las capacidades de los servidores a partir del ser, saber y hacer</t>
  </si>
  <si>
    <t>Subdirección Logística</t>
  </si>
  <si>
    <t>Ejecutar el mantenimiento preventivo y correctivo de los vehículos y equipo menor de la UAECOB</t>
  </si>
  <si>
    <t>Subdirección Operativa</t>
  </si>
  <si>
    <t>Ejecutar actividades de un programa de renovación de equipo menor, herramientas, accesorios y elementos de protección personal (E.H.A./E.P.P.).</t>
  </si>
  <si>
    <t>Ejecutar actividades del programa de renovación de vehículos operativos.</t>
  </si>
  <si>
    <t>Ejecutar las actividades para el soporte operativo a la respuesta</t>
  </si>
  <si>
    <t xml:space="preserve">Nombre del proceso </t>
  </si>
  <si>
    <t>CÓDIGO</t>
  </si>
  <si>
    <t>GE-FT02</t>
  </si>
  <si>
    <t>GESTIÓN ESTRATÉGICA</t>
  </si>
  <si>
    <t>VERSIÓN</t>
  </si>
  <si>
    <t xml:space="preserve">Nombre del Formato </t>
  </si>
  <si>
    <t>FECHA</t>
  </si>
  <si>
    <t>PLANIFICIACIÓN Y ALINEACIÓN ESTRATÉGICA</t>
  </si>
  <si>
    <t>Página</t>
  </si>
  <si>
    <t>1 de 1</t>
  </si>
  <si>
    <t>ODS</t>
  </si>
  <si>
    <t>PLAN DISTRITAL DE DESARROLLO</t>
  </si>
  <si>
    <t>PLAN ESTRATÉGICO INSTITUCIONAL</t>
  </si>
  <si>
    <t>PLAN DE ACCIÓN INSTITUCIONAL</t>
  </si>
  <si>
    <t>OBJETIVO DE DESARROLLO SOSTENIBLE</t>
  </si>
  <si>
    <t>OBJETIVO ESTRATEGICO</t>
  </si>
  <si>
    <t>ESTRATEGIA</t>
  </si>
  <si>
    <t>PROGRAMA</t>
  </si>
  <si>
    <t>METAS PDD</t>
  </si>
  <si>
    <t xml:space="preserve">INDICADOR META </t>
  </si>
  <si>
    <t>PROYECTO DE INVERSIÓN 2024-2027</t>
  </si>
  <si>
    <t>META PROYECTOS DE INVERSIÓN-PDD</t>
  </si>
  <si>
    <t xml:space="preserve">POLÍTICAS PÚBLICAS </t>
  </si>
  <si>
    <t xml:space="preserve">OBJETIVOS INSTITUCIONALES </t>
  </si>
  <si>
    <t>EJES ESTRUCTURALES -3P</t>
  </si>
  <si>
    <t>OBJETIVOS ESTRATÉGICOS</t>
  </si>
  <si>
    <t>INDICADOR OBJETIVOS ESTRATÉGICOS</t>
  </si>
  <si>
    <t>META 2025</t>
  </si>
  <si>
    <t>META 2026</t>
  </si>
  <si>
    <t>META 2027</t>
  </si>
  <si>
    <t>DEPENDENCIA RESPONSABLE</t>
  </si>
  <si>
    <t>ACTIVIDAD</t>
  </si>
  <si>
    <t xml:space="preserve">PRODUCTO </t>
  </si>
  <si>
    <t>RESPONSABLES 
(dependencia encargada de la actividad)</t>
  </si>
  <si>
    <t>PROCESO 
(que pertenece la dependencia)</t>
  </si>
  <si>
    <t xml:space="preserve">ODS 17- Alianzas para lograr los objetivos </t>
  </si>
  <si>
    <t>5. Bogotá confía en su gobierno</t>
  </si>
  <si>
    <t>Estrategia 1: Bogotá se fortalece con un gobierno abierto, cercano, eficiente, transparente e íntegro.</t>
  </si>
  <si>
    <t>Programa 33: Fortalecimiento institucional para un gobierno confiable.</t>
  </si>
  <si>
    <t>Desarrollar un plan para el fortalecimiento de las capacidades institucionales de la UAECOB.</t>
  </si>
  <si>
    <t>Porcentaje de avance en la implementación de un plan para el fortalecimiento de las capacidades institucionales de la UAECOB.</t>
  </si>
  <si>
    <t xml:space="preserve">8126: Fortalecimiento institucional de la UAECOB para un gobierno confiable Bogotá D.C </t>
  </si>
  <si>
    <t>8126 5-Desarrollar el 100% de las acciones asociadas al fortalecimiento de la infraestructura tecnológica y de comunicaciones de la UAECOB</t>
  </si>
  <si>
    <t>N/A</t>
  </si>
  <si>
    <t>Objetivo institucional II. Garantizar el desarrollo integral del talento humano a través de la gestión del conocimiento, la innovación, su bienestar y seguridad.</t>
  </si>
  <si>
    <t>2-Potenciar</t>
  </si>
  <si>
    <t xml:space="preserve">2.1  Modernizar la gestión y el desempeño institucional a través de   la articulación efectiva de los procesos, con innovación pública, transparencia y seguridad de la información para garantizar el equipamiento tecnológico y de infraestructura requerido por la misionalidad.  </t>
  </si>
  <si>
    <t>Índice de modernización=Número de procesos modernizados/Número total de procesos evaluados x100</t>
  </si>
  <si>
    <t xml:space="preserve">Dirección- Tecnologías de la Información </t>
  </si>
  <si>
    <t>Identificar y planificar las necesidades para la adquisición o implementación de la tecnología especializada misional.</t>
  </si>
  <si>
    <t>Un (1) Informe detallado de la tecnología misional adquirida o implementada</t>
  </si>
  <si>
    <t>Manejo</t>
  </si>
  <si>
    <t>4. Bogotá ordena su territorio y avanza en su acción climática, justicia ambiental e integración regional</t>
  </si>
  <si>
    <t>Estrategia 2:  Bogotá protege el ambiente y se compromete  con la acción climática.</t>
  </si>
  <si>
    <t xml:space="preserve">Programa 25: Aumento de la resiliencia al cambio climático y reducción de la vulnerabilidad </t>
  </si>
  <si>
    <t>Implementar un programa para mejorar la respuesta en la atención a emergencias del Cuerpo Oficial de Bomberos de Bogotá, apalancada en redes de conocimiento, prevención del riesgo y cobertura en la ciudad y su entorno.</t>
  </si>
  <si>
    <t>Programa implementado para la respuesta en la atención a emergencias del Cuerpo Oficial de Bomberos de Bogotá, apalancado en redes de conocimiento y prevención del riesgo</t>
  </si>
  <si>
    <t>8173: Modernización de las capacidades del Cuerpo Oficial de Bomberos Bogotá D.C.</t>
  </si>
  <si>
    <t>8173 2-Desarrollar un programa de renovación de equipos, herramientas, accesorios y elementos de protección personal en la UAECOB.</t>
  </si>
  <si>
    <t>Elaborar e implementar un cronograma de trabajo de los avances proyectados para el 2025, referente a la renovación de equipos, herramientas, accesorios.</t>
  </si>
  <si>
    <t>Un (1) Documento de plan de renovación de Equipos, Herramientas y Accesorios- EHA y  ejecución del mismo.</t>
  </si>
  <si>
    <t xml:space="preserve">0DS 11- Ciudades y comunidades sostenibles </t>
  </si>
  <si>
    <t>8173 3-Desarrollar un programa de renovación de vehículos de la Unidad Administrativa Cuerpo Oficial de Bomberos de Bogotá.</t>
  </si>
  <si>
    <t>Elaborar un informe técnico de renovación de vehículos operativos. (Actividad nueva)</t>
  </si>
  <si>
    <t>Un (1) Documento de plan de renovación de Vehículos especializados u operativos y  ejecución del mismo.</t>
  </si>
  <si>
    <t>8173 6-Implementar un sistema de monitoreo y seguimiento a incidentes y emergencias para Bogotá, incluyendo cerros orientales</t>
  </si>
  <si>
    <t>Objetivo institucional I. Robustecer la capacidad técnica en la gestión integral del riesgo de incendios, el manejo de incidentes con materiales peligrosos y búsqueda y rescate, para ser efectivos en la prestación del servicio.</t>
  </si>
  <si>
    <t>1-Proteger</t>
  </si>
  <si>
    <t>1.1 Desarrollar acciones innovadoras de caracterización de escenarios de riesgo, monitoreo e investigación de incidente  misionales</t>
  </si>
  <si>
    <t>Índice de Innovación= Número total de acciones planificadas/Número de acciones innovadoras implementadas  ×100</t>
  </si>
  <si>
    <t>Realizar seguimiento a los compromisos  derivados del  Plan de Acción de Operativa (P.A.O.) vigencia 2025</t>
  </si>
  <si>
    <t>Un (1) informe de avance y seguimiento de las metas del PAO.</t>
  </si>
  <si>
    <t xml:space="preserve">8173 4-Desarrollar 3 estrategias para el fortalecimiento de la logística en la atención de emergencias. </t>
  </si>
  <si>
    <t xml:space="preserve">POLÍTICA PÚBLICA DISTRITAL DE SEGURIDAD, CONVIVENCIA Y JUSTICIA Y CONSTRUCCIÓN DE PAZ Y RECONCILIACIÓN: 5.1.8. Ejecución del plan de Preparativos para la Respuesta de la UAE - COB para la atención de las emergencias generadas por un sismo de gran magnitud  Fortalecimiento de la capacidad de respuesta en la atención de emergencias por parte de la UAE - Cuerpo Oficial de Bomberos. </t>
  </si>
  <si>
    <t>1.3 Fortalecer las capacidades para el manejo de emergencias</t>
  </si>
  <si>
    <t xml:space="preserve">Índice de capacidades=Número de capacitaciones y simulacros realizados/Número de capacitaciones y simulacros planificados x100
​
 </t>
  </si>
  <si>
    <t>Elaborar e implementar un cronograma de trabajo de los avances proyectados para el 2025, donde se de cumplimiento al producto a su cargo dentro de la Política Pública Distrital de Seguridad, Convivencia, Justicia y Construcción de Paz y Reconciliación 2023-2038</t>
  </si>
  <si>
    <t>Reporte realizado en la matriz de seguimiento a la Política Pública Distrital de Seguridad, Convivencia, Justicia y Construcción de Paz y Reconciliación 2023-2038</t>
  </si>
  <si>
    <t xml:space="preserve">Atender oportunamente el 100% de las solicitudes de emergencias por Incendios, Materiales peligrosos Explosiones y Rescates- IMER </t>
  </si>
  <si>
    <t xml:space="preserve">Estadística o base mensual de atención de servicios IMER.
</t>
  </si>
  <si>
    <t xml:space="preserve">Mantener actualizadas las bases geográficas  a partir de la estadística mensual de la Centro de Coordinación y Comunicaciones. - C.C.C. o las que sean solicitadas  o a demanda. </t>
  </si>
  <si>
    <t xml:space="preserve">Base geográfica mensual  actualizada, realizada a partir de la base emitida por el CCC y las que sean solicitadas o a demanda.
</t>
  </si>
  <si>
    <t>Elaborar los  mapas de calor o  mapas de tiempos de respuesta que sean requeridos o a demanda</t>
  </si>
  <si>
    <t xml:space="preserve">Mapas de calor y mapas de tiempos de respuesta, que sean solicitadas o a demanda en el mes.
</t>
  </si>
  <si>
    <t>Realizar seguimiento a los incidentes atendidos</t>
  </si>
  <si>
    <t>seguimientos realizados a los incidentes atendidos</t>
  </si>
  <si>
    <t>8173 1-Implementación 6 estrategias de reducción del riesgo de incendios,  incidentes con materiales peligrosos y rescate en todas sus modalidades en la ciudad de Bogotá</t>
  </si>
  <si>
    <t>Política de Salud Ambiental: Acciones para la prevención y mitigación del riesgo de incidentes forestales (connatos, quemas e incendios)</t>
  </si>
  <si>
    <t>1.2 Fortalecer las capacidades de la ciudad para la reducción del riesgo de incendios</t>
  </si>
  <si>
    <t xml:space="preserve">Índice de Capacidades=Número de capacitaciones y recursos implementados/Número total de capacitaciones y recursos planificados x100
​
 </t>
  </si>
  <si>
    <t>Elaborar los mapas de afectación por  incendios forestales que sean requeridos  o a demanda</t>
  </si>
  <si>
    <t xml:space="preserve">Mapas de afectación forestal, que sean requeridos o a demanda en el mes.
</t>
  </si>
  <si>
    <t>POLÍTICA PÚBLICA DISTRITAL DE SEGURIDAD, CONVIVENCIA Y JUSTICIA Y CONSTRUCCIÓN DE PAZ Y RECONCILIACIÓN: 5.1.3. Plan educativo ejecutado para la prevención de los riesgos, particularmente de incendios estructurales</t>
  </si>
  <si>
    <t>Subdirección Operativa- Grupos Especializados</t>
  </si>
  <si>
    <t>Atención de incidentes y emergencias de la experticia técnica del grupo</t>
  </si>
  <si>
    <t xml:space="preserve">FURD de los servicios atendidos por los grupos especializados
</t>
  </si>
  <si>
    <t>Subdirección Operativa- Grupos Especializados-USAR</t>
  </si>
  <si>
    <t>POLÍTICA PÚBLICA DISTRITAL DE SEGURIDAD, CONVIVENCIA Y JUSTICIA Y CONSTRUCCIÓN DE PAZ Y RECONCILIACIÓN:  5.1.1. Realizar investigaciones sobre el origen y causas de incendios y explosiones para la caracterización y análisis de escenarios de riesgos misionales</t>
  </si>
  <si>
    <t>Análisis y evaluación de incidentes o servicios de emergencias de la experticia técnica del grupo</t>
  </si>
  <si>
    <t>(1) Informe de análisis y evaluación por semestre de los servicios atendidos por los grupos especializados</t>
  </si>
  <si>
    <t>POLÍTICA PÚBLICA DISTRITAL DE SEGURIDAD, CONVIVENCIA Y JUSTICIA Y CONSTRUCCIÓN DE PAZ Y RECONCILIACIÓN: 5.1.2. Documentos formulados y socializados que definen escenarios de riesgo  por incendio estructural</t>
  </si>
  <si>
    <t>8126 3-Implementar el 100% de los sistemas y modelos de gestión que defina la UAECOB en el marco del MIPG</t>
  </si>
  <si>
    <t xml:space="preserve">Proponer un plan de trabajo y el desarrollo de sus actividades en cumplimiento de los requisitos de las Guías INSARAG </t>
  </si>
  <si>
    <t>Plan de trabajo 100% implementado</t>
  </si>
  <si>
    <t>Subdirección Operativa- Grupos Especializados-BRAE</t>
  </si>
  <si>
    <t>Subdirección Operativa- Grupos Especializados-MATPEL</t>
  </si>
  <si>
    <t xml:space="preserve">FURD de los servicios atendidos por los grupos especializados
</t>
  </si>
  <si>
    <t>Subdirección Operativa- Grupos Especializados-FORESTALES</t>
  </si>
  <si>
    <t>Subdirección Operativa- Grupos Especializados-UARBO</t>
  </si>
  <si>
    <t>Subdirección Operativa- Grupos Especializados-SART</t>
  </si>
  <si>
    <t>Subdirección Operativa- Grupos Especializados-INVG. INCENDIOS</t>
  </si>
  <si>
    <t>Subdirección Operativa- Grupos Especializados-ETR</t>
  </si>
  <si>
    <t>Subdirección Operativa- Grupos Especializados-CCC</t>
  </si>
  <si>
    <t>Subdirección Operativa- Grupos Especializados-GOVE</t>
  </si>
  <si>
    <t>8173 5-Realizar 3 Estrategias de Investigación, desarrollo e innovación en gestión del riesgo</t>
  </si>
  <si>
    <t>Realizar investigaciones sobre el origen y causas de incendios y explosiones para la caracterización y análisis de escenarios de riesgos misionales</t>
  </si>
  <si>
    <t>Investigación de Incendios</t>
  </si>
  <si>
    <t>Conocimiento</t>
  </si>
  <si>
    <t>Construir el documento y cartografía  de escenario de riesgo por jurisdicción</t>
  </si>
  <si>
    <t>Documento y cartografía de caracterizaciones formulados</t>
  </si>
  <si>
    <t>Implementar las actividades planeadas en el plan educativo</t>
  </si>
  <si>
    <t>Actividades educativas realizadas</t>
  </si>
  <si>
    <t xml:space="preserve">Reducción </t>
  </si>
  <si>
    <t>POLÍTICA PÚBLICA DISTRITAL DE SEGURIDAD, CONVIVENCIA Y JUSTICIA Y CONSTRUCCIÓN DE PAZ Y RECONCILIACIÓN: 5.1.6. Plan ejecutado para las inspecciones técnicas en seguridad humana y protección contra incendios</t>
  </si>
  <si>
    <t>Realizar  inspecciones técnicas en seguridad humana y protección contra incendios</t>
  </si>
  <si>
    <t>Inspecciones realizadas</t>
  </si>
  <si>
    <t>2.2  Impulsar el desarrollo integral del talento humano de la entidad con enfoque de género, a través de capacitación, bienestar,  seguridad y fortalecimiento de los valores del servidor público, para proyectar una gestión institucional que reconoce el valor del Ser Humano</t>
  </si>
  <si>
    <t>índice de desarrollo integral= Número de Iniciativas implementadas/Número total de iniciativas planificadas x100</t>
  </si>
  <si>
    <t>Realizar acompañamiento a aglomeraciones de público, pirotecnia y efectos especiales de carácter recreativo</t>
  </si>
  <si>
    <t>Aglomeraciones acompañadas</t>
  </si>
  <si>
    <t>Objetivo Institucional III: Promover el relacionamiento con la ciudadanía y los grupos de interés y la articulación interinstitucional, basándose en la transparencia, la participación y el servicio con estándares de calidad, para generar valor público en el servicio de bomberos.</t>
  </si>
  <si>
    <t>3-Participar</t>
  </si>
  <si>
    <t>3.2 Fortalecer la capacidad institucional para la generación, procesamiento, reporte, difusión y uso de información estadística de calidad, mediante la consolidación de estrategias articuladas garantizando la toma de decisiones basadas en datos confiables y promoviendo el mejoramiento continuo de las operaciones estadísticas y el aprovechamiento de registros administrativos.</t>
  </si>
  <si>
    <t>Índice de información estadística=Número de actividades ejecutadas para la generación, procesamiento, reporte, difusión y uso de la información estadística/Número total de actividades programadas para la generación, procesamiento, reporte, difusión y uso de la información estadisticax100</t>
  </si>
  <si>
    <t xml:space="preserve">Realizar documentos de análisis con generación de estrategias de prevención y atención de emergencias </t>
  </si>
  <si>
    <t xml:space="preserve"> Documentos de análisis con generación de estrategias de prevención y atención de emergencias</t>
  </si>
  <si>
    <t>Identificar la necesidad y presentar la propuesta técnica para la adquisición de tecnología especializada misional.</t>
  </si>
  <si>
    <t>Un (1) Documento de Identificación de necesidades para la adquisición de tecnología especializada misional.</t>
  </si>
  <si>
    <t>Implementar las actividades de programas y campañas de prevención de incendios</t>
  </si>
  <si>
    <t>Actividades realizadas</t>
  </si>
  <si>
    <t>Definir metodología e incorporar procedimientos relacionados con la generación procesamiento, reporte, difusión y uso de la información estadística</t>
  </si>
  <si>
    <t xml:space="preserve">Documentos de definición de la metodología </t>
  </si>
  <si>
    <t>ODS 17- Paz Justicia e instituciones solidas</t>
  </si>
  <si>
    <t>8126 10-Formular e Implementar una estrategia de comunicaciones en lo relacionado con la divulgación de estrategias, programas, proyectos y servicios a los grupos de interés, de la UAECOB</t>
  </si>
  <si>
    <t xml:space="preserve">POLÍTICA PÚBLICA DISTRITAL DE SEGURIDAD, CONVIVENCIA Y JUSTICIA Y CONSTRUCCIÓN DE PAZ Y RECONCILIACIÓN: 5.1.7. “Percepción de la ciudadanía en términos de confianza, oportunidad, corresponsabilidad y prestación del servicio” - Percepción ciudadana de la prestación del servicio por parte del  UAE - Cuerpo Oficial de Bomberos </t>
  </si>
  <si>
    <t xml:space="preserve">3.1 Consolidar  el relacionamiento con la ciudadanía y grupos de interés con una gestión institucional abierta, con enfoque de género  y diferencial, soportada en la garantía de la participación ciudadana, el control social, la transparencia, acceso a la información pública y lucha conta la corrupción para  generar valor público </t>
  </si>
  <si>
    <t>Número de mecanismos de participación implementados/Número de mecanismos planificados x100</t>
  </si>
  <si>
    <t xml:space="preserve">Todas las dependencias </t>
  </si>
  <si>
    <t xml:space="preserve">
Elaborar informes de medición de la percepción de la ciudadanía, en el marco de la Política Pública Distrital de Seguridad, Convivencia, Justicia y Construcción de Paz y Reconciliación 2023-2038. </t>
  </si>
  <si>
    <t>Informes de medición publicados.</t>
  </si>
  <si>
    <t xml:space="preserve">Servicio a la Ciudadanía </t>
  </si>
  <si>
    <t>8173 7-Adecuar 4 Sedes de la UAECOB</t>
  </si>
  <si>
    <t>Elaborar e implementar un cronograma de trabajo de los avances proyectados para el 2025 respecto a adecuación de estaciones de Bomberos como una de las metas del proyecto de inversión 8173</t>
  </si>
  <si>
    <t>Cumplimiento del cronograma</t>
  </si>
  <si>
    <t xml:space="preserve">Gestión de Recursos </t>
  </si>
  <si>
    <t>Realizar la gestión para la ubicación del predio para la nueva estación de bomberos en atención a la meta del proyecto de inversión 8173</t>
  </si>
  <si>
    <t>Mesas de trabajo realizadas</t>
  </si>
  <si>
    <t>Elaborar e implementar un cronograma de trabajo para los avances proyectados en el 2025, respecto a la realización de documentos de lineamientos técnicos para la construcción de estaciones de bomberos como una de las metas  Proyecto de Inversión 8173</t>
  </si>
  <si>
    <t>8126 8-Implementar el 100% del programa de mantenimiento a las sedes de Bomberos de Bogotá</t>
  </si>
  <si>
    <t xml:space="preserve">Elaborar e implementar un cronograma de trabajo de los avances proyectados para el 2025, donde se de cumplimiento a la meta de mantenimiento de las sedes correspondiente al proyecto 8126 y se tenga en cuenta el alcance estipulado en la ficha EBI. </t>
  </si>
  <si>
    <t xml:space="preserve">Cumplimiento del cronograma
</t>
  </si>
  <si>
    <t>Implementar el plan institucional de archivos PINAR  ajustados a los requisitos del MIPG</t>
  </si>
  <si>
    <t>Cumplimiento a las actividades programadas en el PINAR</t>
  </si>
  <si>
    <t>Implementar el Plan Institucional de Gestión Ambiental   ajustados a los requisitos del MIPG</t>
  </si>
  <si>
    <t>Cumplimiento a las actividades programadas en el PIGA</t>
  </si>
  <si>
    <t>Elaborar e implementar un cronograma donde se establezca para el 2025  los avances de depuración, saneamiento y control de los bienes de consumo y devolutivos de la entidad.</t>
  </si>
  <si>
    <t xml:space="preserve">Cumplimiento al cronograma </t>
  </si>
  <si>
    <t>8173 9-Implementar el 100% del programa de capacitación, formación y entrenamiento al personal uniformado de la Unidad Administrativa Cuerpo Oficial de Bomberos de Bogotá.</t>
  </si>
  <si>
    <t>Realizar seguimiento a la ejecución presupuestal asignada al proceso en el marco de la política de compras del FURAG</t>
  </si>
  <si>
    <t xml:space="preserve">Seguimientos realizados
</t>
  </si>
  <si>
    <t>Definir e implementar una estrategia divulgativa de prevención de hechos de corrupción, que promueva la transparencia institucional.</t>
  </si>
  <si>
    <t xml:space="preserve">Estrategia definida y seguimientos realizados. </t>
  </si>
  <si>
    <t>8126 9-Fortalecer el 100% de la gestión administrativa de las áreas de apoyo al cumplimiento de la misionalidad de la UAECOB</t>
  </si>
  <si>
    <t>Realizar acompañamiento y seguimiento a la ejecución presupuestal de funcionamiento</t>
  </si>
  <si>
    <t>Informes (Infografía) de ejecución presupuestal remitidos a la Dirección y comité directivo.</t>
  </si>
  <si>
    <t xml:space="preserve">Dar de baja los bienes con concepto técnico favorable (Demanda) </t>
  </si>
  <si>
    <t xml:space="preserve">Resolución de bajas
</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</si>
  <si>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</si>
  <si>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Elaborar y publicar mensualmente en la página WEB de la Entidad los informes de PQRSD  relacionados con los requerimientos allegados a la Entidad a través de los canales oficiales</t>
  </si>
  <si>
    <t>Informes PQRSD publicados</t>
  </si>
  <si>
    <t xml:space="preserve">Elaborar y publicar en la página web de Bomberos Bogotá reporte de acceso de la información pública en el que se especifique los requisitos de la ley 1712-2014 y su decreto reglamentario. </t>
  </si>
  <si>
    <t>Informes trimestrales de accesos a la información publicados</t>
  </si>
  <si>
    <t>Realizar y publicar informes de la gestión realizada por el equipo de servicio a la ciudadanía.</t>
  </si>
  <si>
    <t>Informes  de gestión de servicio a la ciudadanía</t>
  </si>
  <si>
    <t>8126 1-Implementar el 100% de las actividades de seguimiento y control de los requisitos y directrices de las políticas del Modelo integrado de Planeación y Gestión - MIPG</t>
  </si>
  <si>
    <t>Implementar el Plan Anualizado de Caja (PAC)ajustados a los requisitos del MIPG</t>
  </si>
  <si>
    <t>Informe del Plan Anualizado de Caja-PAC</t>
  </si>
  <si>
    <t xml:space="preserve">Realizar los mantenimientos de los vehículos que ingresen al taller, en cumplimiento a la  meta a cargo del Proyecto de Inversión 8173 y el alcance estipulado en la ficha EBI. </t>
  </si>
  <si>
    <t>Informe Vehículos entregados</t>
  </si>
  <si>
    <t xml:space="preserve">Realizar los mantenimientos del 100% de los equipos menor que sean susceptibles de mantenimiento,  en cumplimiento a la  meta a cargo del Proyecto de Inversión 8173 y el alcance estipulado en la ficha EBI.  </t>
  </si>
  <si>
    <t>Equipo menor entregados</t>
  </si>
  <si>
    <t>Entregar los suministros y consumibles  en cumplimiento a la  meta a cargo del Proyecto de Inversión 8173 y el alcance estipulado en la ficha EBI.</t>
  </si>
  <si>
    <t xml:space="preserve"> Informe de análisis y atención de las solicitudes</t>
  </si>
  <si>
    <t>Realizar seguimiento y control al cumplimiento del Plan Estratégico de Seguridad Vial - PESV  ajustados a los requisitos del MIPG</t>
  </si>
  <si>
    <t xml:space="preserve">Cronograma de seguimiento y control al PESV
</t>
  </si>
  <si>
    <t>Realizar la medición de satisfacción de los usuarios, en la entrega de suministros  y consumibles para la atención de emergencias en la UAECOB.</t>
  </si>
  <si>
    <t>Encuestas de satisfacción aplicadas y evaluadas</t>
  </si>
  <si>
    <t>Elaborar un diagnóstico para la Gestión Estratégica del Talento Humano.</t>
  </si>
  <si>
    <t>Diagnóstico para la Gestión Estratégica del Talento Humano- Revisión y Entrega del Diagnóstico</t>
  </si>
  <si>
    <t xml:space="preserve">Gestión del Talento Humano </t>
  </si>
  <si>
    <t>Generar el resultado de la herramienta del Plan Anual de Vacantes ajustados a los requisitos del MIPG</t>
  </si>
  <si>
    <t xml:space="preserve">Informe actualizado del plan de vacantes </t>
  </si>
  <si>
    <t>Implementar el Plan de Previsión de Recursos Humanos   ajustados a los requisitos del MIPG</t>
  </si>
  <si>
    <t>Informe mensual actualizado</t>
  </si>
  <si>
    <t>Implementar el Plan  Institucional de Capacitación ajustados a los requisitos del MIPG</t>
  </si>
  <si>
    <t>Informes de Curso / Listado de Asistencia</t>
  </si>
  <si>
    <t>Implementar el Plan  de Incentivos Institucionales ajustados a los requisitos del MIPG</t>
  </si>
  <si>
    <t>Informes de las actividades realizadas</t>
  </si>
  <si>
    <t>Ejecutar el Plan  de Trabajo anual en Seguridad y Salud en el trabajo, dando cumplimiento a la política de SGSST (Decreto 1072 y Estándares Mínimos)</t>
  </si>
  <si>
    <t>Plan de trabajo ejecutado</t>
  </si>
  <si>
    <t>Desarrollar el Diagnóstico y formulación del rediseño institucional</t>
  </si>
  <si>
    <t xml:space="preserve">Diagnóstico del rediseño institucional </t>
  </si>
  <si>
    <t>Socializar el Código de Ética, Integridad y Anticorrupción.</t>
  </si>
  <si>
    <t>Código de Ética, Integridad y Anticorrupción socializado</t>
  </si>
  <si>
    <t>Política de la Mujer y Equidad de Género: 1.2.8 Estrategia integral de acciones con enfoques de género y diferencial en la Unidad Administrativa Especial Cuerpo Oficial de Bomberos de Bogotá (UAE)</t>
  </si>
  <si>
    <t>Diseño del Plan Estratégico de la implementación de la “Política Pública de Mujeres y Equidad de Género –PPMyEG en la UAECOB”</t>
  </si>
  <si>
    <t>Estrategia de la implementación de la “Política Pública de Mujeres y Equidad de Género –PPMyEG en la UAECOB”</t>
  </si>
  <si>
    <t>Implementar el Plan Estratégico de Recursos Humanos  ajustados a los requisitos del MIPG</t>
  </si>
  <si>
    <t>Plan Estratégico de Recursos Humanos Implementado y ajustado</t>
  </si>
  <si>
    <t>Desarrollar el Plan Anual de Auditorias basado en riesgos para la vigencia (Evaluación y seguimiento, Liderazgo estratégico, Evaluación de la gestión del riesgo, Enfoque a la prevención)”.</t>
  </si>
  <si>
    <t xml:space="preserve">Ejecución el Plan anual de auditorias basado en riesgos
</t>
  </si>
  <si>
    <t xml:space="preserve">Evaluación y Control </t>
  </si>
  <si>
    <t>8126 4-Administrar, soportar y mantener el 100% del servicio de Herramientas de Colaboración y sistemas de información.</t>
  </si>
  <si>
    <t>Oficina de Control Disciplinario Interno</t>
  </si>
  <si>
    <t>Instruir el 95% los procesos disciplinarios a prescribir en el año 2025 de conformidad establecido en el articulo 33 de la ley 1952 del 2019, profiriendo las decisiones administrativas que correspondan.</t>
  </si>
  <si>
    <t xml:space="preserve">Decisiones emitidas
</t>
  </si>
  <si>
    <t>Realizar jornadas de orientación y prevención en las 17 estaciones y edificio comando de las conductas previstas en el código general disciplinario y de actos de corrupción dentro de la UAECOB.</t>
  </si>
  <si>
    <t xml:space="preserve">Jornadas de orientación y prevención de conductas disciplinarias
</t>
  </si>
  <si>
    <t>Realizar eventos de capacitación y divulgación de mejores prácticas para la estructuración de procesos en la etapa precontractual</t>
  </si>
  <si>
    <t xml:space="preserve">Cuatro eventos de capacitación y divulgación de mejores prácticas para la estructuración de procesos en la etapa precontractual
</t>
  </si>
  <si>
    <t>Oficina Jurídica</t>
  </si>
  <si>
    <t xml:space="preserve">Gestión Jurídica </t>
  </si>
  <si>
    <t>Realizar semana de la contrastación como estrategia de posicionamiento y gestión del conocimiento e intercambio con otras entidades e instancias académicas</t>
  </si>
  <si>
    <t xml:space="preserve"> Informe del Programación de la contractación diseñada y ejecutada</t>
  </si>
  <si>
    <t>Sensibilizar a través de una estrategia de persuasión, a los sujetos de cobro coactivo, con el fin de incentivar el cumplimiento voluntario de las obligaciones pendientes, reducir la necesidad de acciones judiciales y optimizar la recuperación de cartera en favor de la entidad</t>
  </si>
  <si>
    <t>Estrategia de persuasión diseñada y ejecutada</t>
  </si>
  <si>
    <t>Revisar y actualizar la Política de Defensa Judicial y Daño Antijurídico en la Unidad Administrativa Especial Cuerpo Oficial de Bomberos de Bogotá</t>
  </si>
  <si>
    <t>Política de Defensa Judicial y Daño Antijurídico en la Unidad Administrativa Especial Cuerpo Oficial de Bomberos de Bogotá actualizada</t>
  </si>
  <si>
    <t>Realizar Monitoreo al Programa de Transparencia y Ética Pública 2025</t>
  </si>
  <si>
    <t xml:space="preserve"> 4 Monitoreos realizados </t>
  </si>
  <si>
    <t>Gestión Estratégica</t>
  </si>
  <si>
    <t xml:space="preserve">Realizar monitoreo de reporte de datos de operación SUIT </t>
  </si>
  <si>
    <t>4 Reportes de monitoreos</t>
  </si>
  <si>
    <t>Realizar seguimiento al cumplimiento del Plan Institucional de Participación Ciudadana 2025</t>
  </si>
  <si>
    <t>Informes de seguimiento presentados al CIGD y publicados en la página web institucional</t>
  </si>
  <si>
    <t>Proponer un plan de trabajo y el desarrollo de sus actividades en cumplimiento de los requisitos del sistema de gestión de la calidad bajo la norma ISO 9001</t>
  </si>
  <si>
    <t>Formular la estrategia de Internacionalización, generando mejora continua. ​</t>
  </si>
  <si>
    <t>Estrategia de Internacionalización</t>
  </si>
  <si>
    <t>Oficina Asesora de Planeación-Cooperación Internacional</t>
  </si>
  <si>
    <t>Elaborar Memorandos de Entendimiento (No) con organismos nacionales e internacionales (embajadas, agencias multilaterales y cuerpos de bomberos extranjeros​).</t>
  </si>
  <si>
    <t>Informe de Memorandos tramitados durante la vigencia</t>
  </si>
  <si>
    <t>Diseñar e implementar el Protocolo de Activación Internacional, estableciendo rutas de comunicación, mecanismos logísticos y puntos de contacto para asistencia en emergencias​</t>
  </si>
  <si>
    <t>Protocolo de Activación Internacional definido bajo memorandos de entendimiento previamente firmados</t>
  </si>
  <si>
    <t>8126 6-Formular e Implementar 1 Plan Estratégico de Tecnologías de la Información y Transformación Digital de la UAECOB.</t>
  </si>
  <si>
    <t>Construir un plan de contingencia en caso de que la entidad reciba (sufra) un ataque cibernético y/o fallas permanentes de conexión.</t>
  </si>
  <si>
    <t>Documento con el Plan de Continuidad de negocio</t>
  </si>
  <si>
    <t xml:space="preserve">Gestión Tecnologías de la Información y las Comunicaciones </t>
  </si>
  <si>
    <t>8126 7-Actualizar e implementar el 100% del Plan Anual de Seguridad y Privacidad de la Información.</t>
  </si>
  <si>
    <t>Proponer un plan de trabajo y el desarrollo de sus actividades al sistema de seguridad de la información, bajo la norma ISO27001-2022</t>
  </si>
  <si>
    <t>Diagnóstico de Seguridad y Privacidad de la Información y ciberseguridad
Documento del Plan de trabajo del modelo de seguridad y privacidad de la información</t>
  </si>
  <si>
    <t>Implementar el Plan Estratégico de Tecnologías de Información y las Comunicaciones-PETI ajustados a los requisitos del MIPG</t>
  </si>
  <si>
    <t xml:space="preserve">*Implementación de las actividades programadas de las metas definidas para el desarrollo presupuestal durante la vigencia del 2025.
*Reporte de avance semestral de las implementaciones adquiridas por el área para el desarrollo  del PETI. </t>
  </si>
  <si>
    <t>Implementar el Plan de Tratamiento de Riesgos de Seguridad y Privacidad de la Información ajustados a los requisitos del MIPG</t>
  </si>
  <si>
    <t>*Identificación de los riesgos en la Seguridad y Privacidad de la Información y ciberseguridad
*Implementación de control con herramientas que mitiguen los diferentes riesgos identificados en el Plan Tratamiento de Riesgos.</t>
  </si>
  <si>
    <t>Implementar el Plan de Seguridad y Privacidad de la información ajustados a los requisitos del MIPG</t>
  </si>
  <si>
    <t xml:space="preserve">*Documento de herramienta de MINTIC- MSPI, presentando la evolución del nivel de madurez de Seguridad de la Información y Ciberseguridad.
</t>
  </si>
  <si>
    <t>Proponer un plan de trabajo para la actualización de los activos de la información de la entidad.</t>
  </si>
  <si>
    <t>Plan de Trabajo de actualización de los archivos de la información de la entidad.</t>
  </si>
  <si>
    <t>Optimizar y renovar las soluciones  tecnológicos en los procesos que se requieran para el fortalecimiento institucional de la UAECOB .</t>
  </si>
  <si>
    <t>*Reporte de ejecución presupuestal asigna a la Dirección -TIC. 
*Reporte de herramientas adquiridas para el fortalecimiento de la UAECOB.</t>
  </si>
  <si>
    <t>Actualizar e implementar el plan de comunicaciones ajustados a los requisitos de los sistemas de gestión a implementar de acuerdo a los lineamientos del MIPG</t>
  </si>
  <si>
    <t>Un plan de comunicaciones ajustado e implementado</t>
  </si>
  <si>
    <t xml:space="preserve">Dirección - Oficina de Comunicaciones y Prensa </t>
  </si>
  <si>
    <t>OBJETIVOS 
ESTRATÉGICOS</t>
  </si>
  <si>
    <t>INDICADOR META</t>
  </si>
  <si>
    <t>INDICADOR RESULTADO</t>
  </si>
  <si>
    <t>PROYECTO DE INVERSIÓN</t>
  </si>
  <si>
    <t xml:space="preserve">META DE INVERSIÓN / PRODUCTO POLÍTICA DE SEGURIDAD CONVIVENCIA Y JUSTICIA </t>
  </si>
  <si>
    <t xml:space="preserve"> POLÍTICAS PÚBLICAS </t>
  </si>
  <si>
    <t>OBJETIVOS INSTITUCIONALES</t>
  </si>
  <si>
    <t>EJES ESTRUCTURALES</t>
  </si>
  <si>
    <t>META</t>
  </si>
  <si>
    <t>PROCESO</t>
  </si>
  <si>
    <t>ODS 3 - Salud y bienestar</t>
  </si>
  <si>
    <t xml:space="preserve">Disminuir a 9:04 minutos Tiempo promedio de respuesta. Variables: servicios Incendios, Incidentes con Materiales Peligrosos – MATPEL, Rescates y Explosiones (IMER) </t>
  </si>
  <si>
    <r>
      <t xml:space="preserve">POLÍTICA PÚBLICA DISTRITAL DE SEGURIDAD, CONVIVENCIA Y JUSTICIA Y CONSTRUCCIÓN DE PAZ Y RECONCILIACIÓN:  5.1.1. Realizar </t>
    </r>
    <r>
      <rPr>
        <b/>
        <sz val="11"/>
        <color rgb="FF000000"/>
        <rFont val="Aptos Narrow"/>
        <family val="2"/>
      </rPr>
      <t>investigaciones</t>
    </r>
    <r>
      <rPr>
        <sz val="11"/>
        <color rgb="FF000000"/>
        <rFont val="Aptos Narrow"/>
        <family val="2"/>
      </rPr>
      <t xml:space="preserve"> sobre el origen y causas de incendios y explosiones para la caracterización y análisis de escenarios de riesgos misionales</t>
    </r>
  </si>
  <si>
    <t>ODS 4- Educación de calidad</t>
  </si>
  <si>
    <r>
      <t xml:space="preserve">POLÍTICA PÚBLICA DISTRITAL DE SEGURIDAD, CONVIVENCIA Y JUSTICIA Y CONSTRUCCIÓN DE PAZ Y RECONCILIACIÓN: 5.1.2. </t>
    </r>
    <r>
      <rPr>
        <b/>
        <sz val="11"/>
        <color rgb="FF000000"/>
        <rFont val="Aptos Narrow"/>
        <family val="2"/>
      </rPr>
      <t>Documentos formulado</t>
    </r>
    <r>
      <rPr>
        <sz val="11"/>
        <color rgb="FF000000"/>
        <rFont val="Aptos Narrow"/>
        <family val="2"/>
      </rPr>
      <t>s y socializados que definen escenarios de riesgo  por incendio estructural</t>
    </r>
  </si>
  <si>
    <t>ODS 5 - Igualdad de género</t>
  </si>
  <si>
    <t>POLÍTICA PÚBLICA DISTRITAL DE SEGURIDAD, CONVIVENCIA Y JUSTICIA Y CONSTRUCCIÓN DE PAZ Y RECONCILIACIÓN: 5.1.4. Plan implementado para el fortalecimiento institucional para la atención de emergencias</t>
  </si>
  <si>
    <r>
      <t>POLÍTICA PÚBLICA DISTRITAL DE SEGURIDAD, CONVIVENCIA Y JUSTICIA Y CONSTRUCCIÓN DE PAZ Y RECONCILIACIÓN: 5.1.5.</t>
    </r>
    <r>
      <rPr>
        <b/>
        <sz val="11"/>
        <color rgb="FF000000"/>
        <rFont val="Aptos Narrow"/>
        <family val="2"/>
      </rPr>
      <t xml:space="preserve"> Monitoreo implementado</t>
    </r>
    <r>
      <rPr>
        <sz val="11"/>
        <color rgb="FF000000"/>
        <rFont val="Aptos Narrow"/>
        <family val="2"/>
      </rPr>
      <t xml:space="preserve"> para el seguimiento a los riesgos y emergencias asociadas a  la misionalidad de la entidad y que puedan afectar la gobernabilidad</t>
    </r>
  </si>
  <si>
    <r>
      <t xml:space="preserve">POLÍTICA PÚBLICA DISTRITAL DE SEGURIDAD, CONVIVENCIA Y JUSTICIA Y CONSTRUCCIÓN DE PAZ Y RECONCILIACIÓN: 5.1.7. “Percepción de la ciudadanía en términos de confianza, oportunidad, corresponsabilidad y prestación del servicio” - </t>
    </r>
    <r>
      <rPr>
        <sz val="11"/>
        <color rgb="FF0070C0"/>
        <rFont val="Aptos Narrow"/>
        <family val="2"/>
      </rPr>
      <t xml:space="preserve">Percepción ciudadana de la prestación del servicio por parte del  UAE - Cuerpo Oficial de Bomberos </t>
    </r>
  </si>
  <si>
    <r>
      <t xml:space="preserve">POLÍTICA PÚBLICA DISTRITAL DE SEGURIDAD, CONVIVENCIA Y JUSTICIA Y CONSTRUCCIÓN DE PAZ Y RECONCILIACIÓN: 5.1.8. Ejecución del plan de Preparativos para la Respuesta de la UAE - COB para la atención de las emergencias generadas por un sismo de gran magnitud  </t>
    </r>
    <r>
      <rPr>
        <sz val="11"/>
        <color rgb="FF0070C0"/>
        <rFont val="Aptos Narrow"/>
        <family val="2"/>
      </rPr>
      <t xml:space="preserve">Fortalecimiento de la capacidad de respuesta en la atención de emergencias por parte de la UAE - Cuerpo Oficial de Bomberos. </t>
    </r>
  </si>
  <si>
    <t xml:space="preserve">Política de Salud Ambiental: Construir (1) estación forestal de bomberos sujeta al proyecto del sendero ambiental en los cerros orientales. </t>
  </si>
  <si>
    <t>Política de Salud ambiental: Crear (1) Escuela de Formación y Capacitación de Bomberos</t>
  </si>
  <si>
    <t>Política de Salud Ambiental: Renovar en un 50% la dotación de Equipos de Protección Personal del Cuerpo de Bomberos de Bogotá Fase 1: Trajes Estructurales Fase 2: Equipo Autocontenido Fase 3: Trajes Especializados.</t>
  </si>
  <si>
    <t>Política de Ruralidad</t>
  </si>
  <si>
    <r>
      <t xml:space="preserve">8173 6-Implementar un </t>
    </r>
    <r>
      <rPr>
        <b/>
        <sz val="11"/>
        <color rgb="FF000000"/>
        <rFont val="Aptos Narrow"/>
        <family val="2"/>
      </rPr>
      <t>sistema de monitoreo y seguimiento</t>
    </r>
    <r>
      <rPr>
        <sz val="11"/>
        <color rgb="FF000000"/>
        <rFont val="Aptos Narrow"/>
        <family val="2"/>
      </rPr>
      <t xml:space="preserve"> a incidentes y emergencias para Bogotá, incluyendo cerros orientales</t>
    </r>
  </si>
  <si>
    <t>8173 8-Construir 1 sede de bomberos de la UAECOB</t>
  </si>
  <si>
    <t>Dirección</t>
  </si>
  <si>
    <t>8173 10-Realizar 2 documentos de lineamientos técnicos para la construcción de estaciones de bomberos</t>
  </si>
  <si>
    <t>PE60</t>
  </si>
  <si>
    <t>PE61</t>
  </si>
  <si>
    <t>PE62</t>
  </si>
  <si>
    <t>PE63</t>
  </si>
  <si>
    <t>PE64</t>
  </si>
  <si>
    <t>PE65</t>
  </si>
  <si>
    <t>PE66</t>
  </si>
  <si>
    <t>PE67</t>
  </si>
  <si>
    <t>PE68</t>
  </si>
  <si>
    <t>PE69</t>
  </si>
  <si>
    <t>PE70</t>
  </si>
  <si>
    <t>PE71</t>
  </si>
  <si>
    <t>PE72</t>
  </si>
  <si>
    <t>PE73</t>
  </si>
  <si>
    <t>PE74</t>
  </si>
  <si>
    <t>Realizar mesas de trabajo entre la Sub. Operativa, Sub. logística y Corporativa para la clasificación de los elementos llamados equipo menor.</t>
  </si>
  <si>
    <t>Mesa de trabajo realizadas</t>
  </si>
  <si>
    <t>PLAN DE ACCIÓN INSTITUCIONAL 2025</t>
  </si>
  <si>
    <t>COD.OBJETIVO ESTRATÉGICO</t>
  </si>
  <si>
    <t xml:space="preserve">OBJETIVOS ESTRATÉGICOS </t>
  </si>
  <si>
    <t>CODIGO DE ACTIVIDAD</t>
  </si>
  <si>
    <t>PUESTO DE LA ACTIVIDAD</t>
  </si>
  <si>
    <t>FECHA DE INICIO DE LA ACTIVIDAD</t>
  </si>
  <si>
    <t>FECHA FIN DE LA ACTIVIDAD</t>
  </si>
  <si>
    <t>META I % TRIMESTRE</t>
  </si>
  <si>
    <t>META II% TRIMESTRE</t>
  </si>
  <si>
    <t>META III % TRIMESTRE</t>
  </si>
  <si>
    <t>META IV % TRIMESTRE</t>
  </si>
  <si>
    <t>META ANUAL</t>
  </si>
  <si>
    <t xml:space="preserve">PRODUCTO
</t>
  </si>
  <si>
    <t xml:space="preserve">CRITERIO DE MEDICIÓN </t>
  </si>
  <si>
    <t>I Trimestre: 10% Un documento de identificación de necesidades tecnológicas 
II Trimestre: 30% Un informe de planificación y avance de necesidades tecnológicas misionales.
III Trimestre: 30%Un documento de especificaciones técnicas sobre la adquisición o implementación de las tecnologías misionales.  
IV Trimestre: 30% Un Informe Final de tecnologías adquiridas o implementadas</t>
  </si>
  <si>
    <t>I Trimestre: 10% Un documento de identificación de necesidades renovación de EHA.
III Trimestre: 60% Un informe de priorización y adquisición para la renovación de EHA para 2025. 
IV Trimestre: 30% Un Informe Final del plan de renovación de EHA</t>
  </si>
  <si>
    <t>II Trimestre: 50% Entrega del informe técnico para la renovación de vehículos. 
III Trimestre: 30% Socialización del informe técnico para la renovación de vehículos.  (Informes y actas de reuniones) 
IV Trimestre: 20% Informe final del plan de renovación de Vehículos especializados u operativos</t>
  </si>
  <si>
    <t>I Trimestre: 10%  informe de avance y seguimiento de las metas del PAO. 
II Trimestre: 30%  informe de avance y seguimiento de las metas del PAO.
III Trimestre: 30% informe de avance y seguimiento de las metas del PAO.
IV Trimestre: 30% Informe final de la vigencia</t>
  </si>
  <si>
    <t>I Trimestre: 25%Reporte de seguimiento al producto asociado a la política.
II Trimestre: 25%Reporte de seguimiento al producto asociado a la política.
III Trimestre: 25%Reporte de seguimiento al producto asociado a la política.
IV Trimestre: 25%Reporte de seguimiento al producto asociado a la política.</t>
  </si>
  <si>
    <t>I Trimestre: 25% Número de emergencias por Incendios, Materiales peligrosos Explosiones y Rescates - IMER atendidas /  Número de solicitudes de emergencias por Incendios, Materiales peligrosos Explosiones y Rescates- IMER recibidas
II Trimestre: 25% Número de emergencias por Incendios, Materiales peligrosos Explosiones y Rescates - IMER atendidas /  Número de solicitudes de emergencias por Incendios, Materiales peligrosos Explosiones y Rescates- IMER recibidas
III Trimestre: 25% Número de emergencias por Incendios, Materiales peligrosos Explosiones y Rescates - IMER atendidas /  Número de solicitudes de emergencias por Incendios, Materiales peligrosos Explosiones y Rescates- IMER recibidas 
IV Trimestre: 25% Número de emergencias por Incendios, Materiales peligrosos Explosiones y Rescates - IMER atendidas /  Número de solicitudes de emergencias por Incendios, Materiales peligrosos Explosiones y Rescates- IMER recibidas</t>
  </si>
  <si>
    <t>I Trimestre: 25% actualización de la base  geográfica a partir de la base emitida por el CCC y las que sean solicitadas o a demanda.
II Trimestre: 25% actualización de la base  geográfica a partir de la base emitida por el CCC y las que sean solicitadas o a demanda.
III Trimestre: 25% actualización de la base  geográfica a partir de la base emitida por el CCC y las que sean solicitadas o a demanda.
IV Trimestre: 25% actualización de la base  geográfica a partir de la base emitida por el CCC y las que sean solicitadas o a demanda.</t>
  </si>
  <si>
    <t>I Trimestre: 25% Número de mapas de calor o  mapas de tiempos de respuesta REQUERIDOS / Número de mapas de calor o  mapas de tiempos de respuesta REALIZADOS.
II Trimestre: 25% Número de mapas de calor o  mapas de tiempos de respuesta REQUERIDOS / Número de mapas de calor o  mapas de tiempos de respuesta REALIZADOS.
III Trimestre: 25% Número de mapas de calor o  mapas de tiempos de respuesta REQUERIDOS / Número de mapas de calor o  mapas de tiempos de respuesta REALIZADOS.
IV Trimestre: 25% Número de mapas de calor o  mapas de tiempos de respuesta REQUERIDOS / Número de mapas de calor o  mapas de tiempos de respuesta REALIZADOS.</t>
  </si>
  <si>
    <t>I Trimestre: 25% Número de incidentes atendidos /  Número de incidentes recibidos
II Trimestre: 25% Número de incidentes atendidos /  Número de incidentes recibidos
III Trimestre: 25% Número de incidentes atendidos /  Número de incidentes recibidos
IV Trimestre: 25% Número de incidentes atendidos /  Número de incidentes recibidos</t>
  </si>
  <si>
    <t>I Trimestre: 25% Número de mapas de afectación por  incendios forestales REQUERIDOS / Número de mapas de afectación por  incendios forestales REALIZADOS
II Trimestre:  25% Número de mapas de afectación por  incendios forestales REQUERIDOS / Número de mapas de afectación por  incendios forestales REALIZADOS
III Trimestre:  25% Número de mapas de afectación por  incendios forestales REQUERIDOS / Número de mapas de afectación por  incendios forestales REALIZADOS
IV Trimestre:  25% Número de mapas de afectación por  incendios forestales REQUERIDOS / Número de mapas de afectación por  incendios forestales REALIZADOS</t>
  </si>
  <si>
    <t>I Trimestre: 25% Número de incidentes y emergencias REQUERIDOS con presencia de grupos especializados / Número de atenciones de incidentes y emergencias ATENDIDOS por los grupos especializados.
II Trimestre: 25% Número de incidentes y emergencias REQUERIDOS con presencia de grupos especializados / Número de atenciones de incidentes y emergencias ATENDIDOS por los grupos especializados.
III Trimestre: 25% Número de incidentes y emergencias REQUERIDOS con presencia de grupos especializados / Número de atenciones de incidentes y emergencias ATENDIDOS por los grupos especializados.
IV Trimestre: 25% Número de incidentes y emergencias REQUERIDOS con presencia de grupos especializados / Número de atenciones de incidentes y emergencias ATENDIDOS por los grupos especializados.</t>
  </si>
  <si>
    <t>II Trimestre: 50%  Informe de análisis y evaluación  de los servicios atendidos por los grupos especializados
IV Trimestre:50%  Informe de análisis y evaluación  de los servicios atendidos por los grupos especializados</t>
  </si>
  <si>
    <t>II trimestre: 30%  Plan de trabajo de los requisitos de las Guías INSARAG ( Matriz Excel)
III Trimestre: 30% Implementación del plan (Matriz excel de cumplimiento)
IV Trimestre: 40% Plan de trabajo de los requisitos de las Guías INSARAG Implementado. ( Matriz Excel)</t>
  </si>
  <si>
    <t>I Trimestre: 25% (Informes investigativos de incendios estructurales) /(Número de informes de causa y origen de incendios estructurales en la ciudad de Bogotá)*100
II Trimestre: 25% (Informes investigativos de incendios estructurales) /(Número de informes de causa y origen de incendios estructurales en la ciudad de Bogotá)*100
III Trimestre: 25% (Informes investigativos de incendios estructurales) /(Número de informes de causa y origen de incendios estructurales en la ciudad de Bogotá)*100
IV Trimestre: 25% (Informes investigativos de incendios estructurales) /(Número de informes de causa y origen de incendios estructurales en la ciudad de Bogotá)*100</t>
  </si>
  <si>
    <t>I Trimestre: 25% de avance en la formulación de documentos y cartografia de caracterizaciones formulados. ( correos electronicos, actas de mesas de trabajo)
II Trimestre:25% de avance en la formulación de documentos y cartografia de caracterizaciones formulados. ( correos electronicos, actas de mesas de trabajo)
III Trimestre: 25% de avance en la formulación de documentos y cartografia de caracterizaciones formulados. ( correos electronicos, actas de mesas de trabajo)
IV Trimestre: 25% de avance en la formulación de documentos y cartografia de caracterizaciones formulados. ( correos electronicos, actas de mesas de trabajo)</t>
  </si>
  <si>
    <t>I Trimestre: 25% (actividades educativas ejecutadas) / (actividades educativas planeadas)*100
II Trimestre:25% (actividades educativas ejecutadas) / (actividades educativas planeadas)*100
III Trimestre: 25%(actividades educativas ejecutadas) / (actividades educativas planeadas)*100
IV Trimestre:25% (actividades educativas ejecutadas) / (actividades educativas planeadas)*100</t>
  </si>
  <si>
    <t>I Trimestre: 25% (Número de solicitudes e inspecciones realizadas) / (Número de solicitudes e inspecciones programadas)*100
I Trimestre: 25% (Número de solicitudes e inspecciones realizadas) / (Número de solicitudes e inspecciones programadas)*100
I Trimestre: 25% (Número de solicitudes e inspecciones realizadas) / (Número de solicitudes e inspecciones programadas)*100
I Trimestre: 25% (Número de solicitudes e inspecciones realizadas) / (Número de solicitudes e inspecciones programadas)*100</t>
  </si>
  <si>
    <t>I Trimestre: 25% (Número de aglomeraciones acompañadas) / (Número de aglomeraciones solicitadas)*100
II Trimestre: 25% (Número de aglomeraciones acompañadas) / (Número de aglomeraciones solicitadas)*100
III Trimestre: 25% (Número de aglomeraciones acompañadas) / (Número de aglomeraciones solicitadas)*100
IV Trimestre:25%  (Número de aglomeraciones acompañadas) / (Número de aglomeraciones solicitadas)*100</t>
  </si>
  <si>
    <t>I Trimestre: (Número de documentos de análisis con generación de estrategias de prevención y atención de emergencias realizados / Número de documentos de análisis con generación de estrategias de prevención y atención de emergencias programados)*100
II  Trimestre: (Número de documentos de análisis con generación de estrategias de prevención y atención de emergencias realizados / Número de documentos de análisis con generación de estrategias de prevención y atención de emergencias programados)*100
III Trimestre: (Número de documentos de análisis con generación de estrategias de prevención y atención de emergencias realizados / Número de documentos de análisis con generación de estrategias de prevención y atención de emergencias programados)*100
IV Trimestre: (Número de documentos de análisis con generación de estrategias de prevención y atención de emergencias realizados / Número de documentos de análisis con generación de estrategias de prevención y atención de emergencias programados)*100</t>
  </si>
  <si>
    <t>II Trimestre: 33,3% de avance en la elaboración del documento( Correo electronicos, informes, actas de mesas de trabajo, documentos borradores)
III Trimestre: 33,3% de avance en la elaboración del documento( Correo electronicos, informes, actas de mesas de trabajo, documentos borradores)
IV Trimestre: 33,3% de avance en la elaboración del documento( Correo electronicos, informes, actas de mesas de trabajo, documentos borradores)</t>
  </si>
  <si>
    <t xml:space="preserve">Actividades Implementadas y realizadas. </t>
  </si>
  <si>
    <t>I Trimestre: 25% 
II Trimestre: 25%
III Trimestre: 25%
IV Trimestre: 25%</t>
  </si>
  <si>
    <t>III Trimestre: 50% de avance en la elaboración del documento( Correo electronicos, informes, actas de mesas de trabajo, documentos borradores)
IV Trimestre: 50% de avance en la elaboración del documento( Correo electronicos, informes, actas de mesas de trabajo, documentos borradores)</t>
  </si>
  <si>
    <r>
      <rPr>
        <b/>
        <sz val="11"/>
        <color theme="1"/>
        <rFont val="Arial"/>
        <family val="2"/>
      </rPr>
      <t>I Trimestre:</t>
    </r>
    <r>
      <rPr>
        <sz val="11"/>
        <color theme="1"/>
        <rFont val="Arial"/>
        <family val="2"/>
      </rPr>
      <t xml:space="preserve"> 25% Informe trimestral de medición de la percepción de la ciudadanía corte IV 2024
</t>
    </r>
    <r>
      <rPr>
        <b/>
        <sz val="11"/>
        <color theme="1"/>
        <rFont val="Arial"/>
        <family val="2"/>
      </rPr>
      <t xml:space="preserve">II Trimestre: </t>
    </r>
    <r>
      <rPr>
        <sz val="11"/>
        <color theme="1"/>
        <rFont val="Arial"/>
        <family val="2"/>
      </rPr>
      <t xml:space="preserve">25%Informe trimestral de medición de la percepción de la ciudadanía 2025
</t>
    </r>
    <r>
      <rPr>
        <b/>
        <sz val="11"/>
        <color theme="1"/>
        <rFont val="Arial"/>
        <family val="2"/>
      </rPr>
      <t>III Trimestre:</t>
    </r>
    <r>
      <rPr>
        <sz val="11"/>
        <color theme="1"/>
        <rFont val="Arial"/>
        <family val="2"/>
      </rPr>
      <t xml:space="preserve"> 25% Informe trimestral de medición de la percepción de la ciudadanía 2025
</t>
    </r>
    <r>
      <rPr>
        <b/>
        <sz val="11"/>
        <color theme="1"/>
        <rFont val="Arial"/>
        <family val="2"/>
      </rPr>
      <t>IV Trimestre:</t>
    </r>
    <r>
      <rPr>
        <sz val="11"/>
        <color theme="1"/>
        <rFont val="Arial"/>
        <family val="2"/>
      </rPr>
      <t xml:space="preserve"> 25% Informe trimestral de medición de la percepción de la ciudadanía 2025</t>
    </r>
  </si>
  <si>
    <r>
      <rPr>
        <sz val="11"/>
        <rFont val="Arial"/>
        <family val="2"/>
      </rPr>
      <t>I Trimestre:  5% Cronograma establecido2025</t>
    </r>
    <r>
      <rPr>
        <sz val="11"/>
        <color rgb="FFFF0000"/>
        <rFont val="Arial"/>
        <family val="2"/>
      </rPr>
      <t xml:space="preserve">
</t>
    </r>
    <r>
      <rPr>
        <sz val="11"/>
        <rFont val="Arial"/>
        <family val="2"/>
      </rPr>
      <t>II Trimestre: 15%  Seguimiento avance implementación del cronograma (Mesas de trabajo, pantallazos de estudios previos, actas de reuniones etc.)</t>
    </r>
    <r>
      <rPr>
        <sz val="11"/>
        <color rgb="FFFF0000"/>
        <rFont val="Arial"/>
        <family val="2"/>
      </rPr>
      <t xml:space="preserve">
</t>
    </r>
    <r>
      <rPr>
        <sz val="11"/>
        <rFont val="Arial"/>
        <family val="2"/>
      </rPr>
      <t>III Trimestre: 40% Seguimiento avance implementación del cronograma (Mesas de trabajo, pantallazos de estudios previos, actas de reuniones etc.)</t>
    </r>
    <r>
      <rPr>
        <sz val="11"/>
        <color rgb="FFFF0000"/>
        <rFont val="Arial"/>
        <family val="2"/>
      </rPr>
      <t xml:space="preserve">
</t>
    </r>
    <r>
      <rPr>
        <sz val="11"/>
        <rFont val="Arial"/>
        <family val="2"/>
      </rPr>
      <t>IV Trimestre: 40% Seguimiento avance implementación del cronograma (Mesas de trabajo, pantallazos de estudios previos, actas de reuniones etc.)</t>
    </r>
  </si>
  <si>
    <t>I Trimestre: 15% Actas de mesas de trabajo, comunicaciones a entidades externas.
II Trimestre: 25% Actas de mesas de trabajo, comunicaciones a entidades externas.
III Trimestre:30%  Actas de mesas de trabajo, comunicaciones a entidades externas.
IV Trimestre: 30%  Actas de mesas de trabajo, comunicaciones a entidades externas.</t>
  </si>
  <si>
    <t xml:space="preserve">I Trimestre: 1 5% Cronograma establecido2025
II Trimestre: 25%  Seguimiento avance implementación del cronograma (Mesas de trabajo, pantallazos de estudios previos, actas de reuniones etc.)
III Trimestre: 30% Seguimiento avance implementación del cronograma (Mesas de trabajo, pantallazos de estudios previos, actas de reuniones etc.)
IV Trimestre: 30% Seguimiento avance implementación del cronograma (Mesas de trabajo, pantallazos de estudios previos, actas de reuniones etc.) </t>
  </si>
  <si>
    <t>I Trimestre: 10% Cronograma establecido2025
II Trimestre: 20%  Seguimiento avance implementación del cronograma (Informe de mantenimientos)
III Trimestre: 35% Seguimiento avance implementación del cronograma (Informe de mantenimientos)
IV Trimestre: 35% Seguimiento avance implementación del cronograma (Informe de mantenimientos)</t>
  </si>
  <si>
    <t>I Trimestre: 25% Presentación y aprobación  PINAR ante el Comité Institucional de Gestión y Desempeño.  
II Trimestre: 25% Seguimiento al PINAR (Actas, fotografias, correos).
III Trimestre: 25%Seguimiento al PINAR (Actas, fotografias, correos).
IV Trimestre:25% Seguimiento al PINAR (Actas, fotografias, correos).</t>
  </si>
  <si>
    <t>I Trimestre: 25% Presentación y aprobación  PIGA ante el Comité Institucional de Gestión y Desempeño.  
II Trimestre: 25% Seguimiento al PIGA (Actas, fotografias, correos).
III Trimestre: 25%Seguimiento al PIGA (Actas, fotografias, correos).
IV Trimestre:25% Seguimiento al PIGA  (Actas, fotografias, correos).</t>
  </si>
  <si>
    <t>I Trimestre: 10% Cronograma establecido2025
II Trimestre: 20%  Seguimiento avance implementación del cronograma (correo electrónico)
III Trimestre: 35% Seguimiento avance implementación del cronograma  (correo electrónico)
IV Trimestre: 35% Seguimiento avance implementación del cronograma (Informe de toma fisica)</t>
  </si>
  <si>
    <t>I Trimestre: 25% Infografias mensuales presentadas al Comité Directivo.
II Trimestre:25% Infografias mensuales presentadas al Comité Directivo.
III Trimestre: 25% Infografias mensuales presentadas al Comité Directivo.
IV Trimestre: 25% Infografias mensuales presentadas al Comité Directivo.</t>
  </si>
  <si>
    <t>I Trimestre:25% Estrategia  divulgativa de prevención de hechos de corrupción. (Documento word)
II Trimestre:25% Informes de seguimiento a la estrategia publicada.
III Trimestre:25%Informes de seguimiento a la estrategia publicada.
IV Trimestre:25% Informes de seguimiento a la estrategia publicada.</t>
  </si>
  <si>
    <t xml:space="preserve">
II Trimestre:30% Número de bienes con concepto tecnico favorable / Número de bienes dados de baja
III Trimestre:30%  Número de bienes con concepto tecnico favorable / Número de bienes dados de baja
IV Trimestre:40%  Número de bienes con concepto tecnico favorable / Número de bienes dados de baja</t>
  </si>
  <si>
    <t>I Trimestre: 3 Informes mensuales PQRSD publicados (25%)
II Trimestre:3 Informes mensuales PQRSD publicados (25%)
III Trimestre: 3 Informes mensuales PQRSD publicados (25%)
IV Trimestre: 3 Informes mensuales PQRSD publicados (25%)</t>
  </si>
  <si>
    <t>I Trimestre: 1 Informe trimestral de acceso a la información publicado con corte 2024.(25%)
II Trimestre: 1 Informe trimestral de acceso a la información publicado 2025.(25%)
III Trimestre: 1 Informe trimestral de acceso a la información publicado  2025.(25%)
IV Trimestre: 1 Informe trimestral de acceso a la información publicado 2025.(25%)</t>
  </si>
  <si>
    <t>I Trimestre: 1 Informe trimestral de gestión de servicio a la ciudadanía con corte 2024.(25%)
II Trimestre: 1 Informe trimestral de gestión de servicio a la ciudadanía (25%)
III Trimestre:  1 Informe trimestral de gestión de servicio a la ciudadanía (25%)
IV Trimestre:  1 Informe trimestral de gestión de servicio a la ciudadanía (25%)</t>
  </si>
  <si>
    <t>I Trimestre: 25% Informe cuantitativo y cualitativo de los vehículos atentidos. Número de vehiculos ingresados/ Número de vehiculos entregado.
II Trimestre:25% Informe cuantitativo y cualitativo de los vehículos atentidos. Número de vehiculos ingresados/ Número de vehiculos entregado.
III Trimestre:25% Informe cuantitativo y cualitativo de los vehículos atentidos. Número de vehiculos ingresados/ Número de vehiculos entregado.
IV Trimestre: 25% Informe cuantitativo y cualitativo de los vehículos atentidos. Número de vehiculos ingresados/ Número de vehiculos entregado.</t>
  </si>
  <si>
    <t>I Trimestre: 25% Informe cuantitativo y cualitativo de los equipos menores. Número de equipos menores ingresados/ Número de equipos menores entregado.
II Trimestre:25% Informe cuantitativo y cualitativo de los equipos menores. Número de equipos menores ingresados/ Número de equipos menores entregado.
III Trimestre: 25% Informe cuantitativo y cualitativo de los equipos menores. Número de equipos menores ingresados/ Número de equipos menores entregado.
IV Trimestre: 25% Informe cuantitativo y cualitativo de los equipos menores. Número de equipos menores ingresados/ Número de equipos menores entregado.</t>
  </si>
  <si>
    <t>I Trimestre: 25% Informe de analisis y atención de las solicitudes
II Trimestre:  25% Informe de analisis y atención de las solicitudes
III Trimestre:  25% Informe de analisis y atención de las solicitudes
IV Trimestre:  25% Informe de analisis y atención de las solicitudes</t>
  </si>
  <si>
    <t xml:space="preserve">I Trimestre: 25% Número de seguimientos realizados/ Número de seguimientos programados ( Actas, Informes, Seguimiento Indicadores, correos) 
II Trimestre:25% Número de seguimientos realizados/ Número de seguimientos programados ( Actas, Informes, Seguimiento Indicadores, correos) 
III Trimestre:25% Número de seguimientos realizados/ Número de seguimientos programados ( Actas, Informes, Seguimiento Indicadores, correos) 
IV Trimestre: 25% Número de seguimientos realizados/ Número de seguimientos programados ( Actas, Informes, Seguimiento Indicadores, correos) </t>
  </si>
  <si>
    <t>II Trimestre:50% 1 informe de las encuestas realizadas en primer semestre
IV Trimestre: 50%1 informe de las encuestas realizadas en segundo semestre</t>
  </si>
  <si>
    <t>I Trimestre: 10% Informe de Avance (Diseño de la herramienta)
II Trimestre: 20% Informe de Avance (Elaboración del Diagnóstico)
III Trimestre: 30%Informe de Avance (Presentación del Diagnóstico para infofrmes) IV Trimestre: 40% Informe de Avance ( Resultado del Diagnóstico)</t>
  </si>
  <si>
    <t>50'%</t>
  </si>
  <si>
    <t xml:space="preserve">I Trimestre: 25% Informe trimestral del resultado de aplicación de la herramienta Plan de Vacacntes. 
II Trimestre:25%  Informe trimestral del resultado de aplicación de la herramienta Plan de Vacacntes. 
III Trimestre: 25%  Informe trimestral del resultado de aplicación de la herramienta Plan de Vacacntes. 
IV Trimestre: 25%  Informe trimestral del resultado de aplicación de la herramienta Plan de Vacacntes. </t>
  </si>
  <si>
    <t xml:space="preserve">I Trimestre: 25% Informe de acciones para suplir las vacantes de la entidad 
II Trimestre: 25% Informe de acciones para suplir las vacantes de la entidad 
III Trimestre: 25% Informe de acciones para suplir las vacantes de la entidad 
IV Trimestre: 25% Informe de acciones para suplir las vacantes de la entidad </t>
  </si>
  <si>
    <t>I Trimestre: 10%  número de capacitaciones realizadas/ número de capacitaciones planeadas.
II Trimestre: 10%  número de capacitaciones realizadas/ número de capacitaciones planeadas.
III Trimestre: 40%  número de capacitaciones realizadas/ número de capacitaciones planeadas.
IV Trimestre: 40%  número de capacitaciones realizadas/ número de capacitaciones planeadas.</t>
  </si>
  <si>
    <t>I Trimestre: 15%  número de actividades realizadas/ número de actividades planeadas.
II Trimestre: 20%  número de actividades realizadas/ número de actividades planeadas.
III Trimestre: 25%  número de actividades realizadas/ número de actividades planeadas.
IV Trimestre: 40%  número de actividades realizadas/ número de actividades planeadas.</t>
  </si>
  <si>
    <t>I Trimestre: 10%  número de actividades realizadas/ número de actividades planeadas.( Informe)
II Trimestre: 30%  número de actividades realizadas/ número de actividades planeadas. ( Informe)
III Trimestre: 40%  número de actividades realizadas/ número de actividades planeadas. ( Informe)
IV Trimestre: 20%  número de actividades realizadas/ número de actividades planeadas. ( Informe)</t>
  </si>
  <si>
    <t>I Trimestre: 10% Informe de avances. (Definición y establecimiento del alcance del diagnóstico).
II Trimestre: 20% Informe de avances (Diseño de la metodología de trabajo). 
III Trimestre: 30% Informe de avances (Desarrollo del trabajo de diagnósis). 
IV Trimestre: Informe final (Socialización, retroalimentación y entrega del Diagnóstico.</t>
  </si>
  <si>
    <t xml:space="preserve">I Trinestre: 10% confirmación de la vigencia del codigo disponible ( correo electrónico ). 
II Trimestre: 20% Priorización de los elementos del codigo que corresponden con las caracteristicas especiales de la UAECOB ( Correo electrónico)
III Trimestre: 35% Establecer las estrategias de socialización.  (Acta de reunión)
IV Trimestre: 35% Socialización del código. </t>
  </si>
  <si>
    <t>I Trimestre:10%  avance en la contrucción de la estrategia (correo del diagnóstico del estado)
II Trimestre: 20% Estrategia presentada y aprobada ante  Comité Institucional de Gestión y Desempeño. 
III Trimestre: 30% Implementación de la estrategia ( Informes de actividades realizadas)
IV Trimestre: 40% Implementación de la estrategia ( Informe final de actividades realizadas)</t>
  </si>
  <si>
    <t>I Trimestre: 10% Definición de la herramienta ( Acta de reunión) 
II Trimestre: 30% Aplicación de la herramienta de seguimiento (Informe o acta de seguimiento)
III Trimestre: 30% Aplicación de la herramienta de seguimiento (Informe o acta de seguimiento)
IV Trimestre: 30% Aplicación de la herramienta de seguimiento (Informe o acta de seguimiento)</t>
  </si>
  <si>
    <t>I Trimestre: 25% # de actividades realizadas / # actividades programadas (Informes, actas, certificado de reporte de los informes)
II Trimestre:25%# de actividades realizadas / # actividades programadas  (Informes, actas, certificado de reporte de los informes)
III Trimestre:25% # de actividades realizadas / # actividades programadas  (Informes, actas, certificado de reporte de los informes)
IV Trimestre: 25% # de actividades realizadas / # actividades programadas  (Informes, actas, certificado de reporte de los informes)</t>
  </si>
  <si>
    <t>I Trimestre:  25% Número de procesos activos con riesgo de prescripción 2025 / el número de decisiones administrativas emitidas de los procesos con riesgos de prescripción 2025
II Trimestre: 25% Número de procesos activos con riesgo de prescripción 2025 / el número de decisiones administrativas emitidas de los procesos con riesgos de prescripción 2025
III Trimestre: 25% Número de procesos activos con riesgo de prescripción 2025 / el número de decisiones administrativas emitidas de los procesos con riesgos de prescripción 2025
IV Trimestre: 25%Número de procesos activos con riesgo de prescripción 2025 / el número de decisiones administrativas emitidas de los procesos con riesgos de prescripción 2025</t>
  </si>
  <si>
    <t>I Trimestre: 10%  Realización dejornadas de orientación y prevencion de las conductas previstas en el código general disciplinario y de actos de corrupción dentro de la UAECOB /  jornadas de orientación y prevención programadas. (Total vigencia 18 jornadas)
II Trimestre:40%  Realización dejornadas de orientación y prevencion de las conductas previstas en el código general disciplinario y de actos de corrupción dentro de la UAECOB /  jornadas de orientación y prevención programadas. (Total vigencia 18 jornadas)
III Trimestre:  40% Realización dejornadas de orientación y prevencion de las conductas previstas en el código general disciplinario y de actos de corrupción dentro de la UAECOB /  jornadas de orientación y prevención programadas. (Total vigencia 18 jornadas)
IV Trimestre: 10% Realización dejornadas de orientación y prevencion de las conductas previstas en el código general disciplinario y de actos de corrupción dentro de la UAECOB /  jornadas de orientación y prevención programadas. (Total vigencia 18 jornadas)</t>
  </si>
  <si>
    <t xml:space="preserve">I Trimestre:25% Número de eventos realizados / Número de eventos programados (Actas de las capacitaciones) 
II Trimestre:25%  Número de eventos realizados / Número de eventos programados (Actas de las capacitaciones) 
III Trimestre: 25% Número de eventos realizados / Número de eventos programados (Actas de las capacitaciones) 
IV Trimestre:25%  Número de eventos realizados / Número de eventos programados (Actas de las capacitaciones) </t>
  </si>
  <si>
    <t>III Trimestre: Informe de los eventos realizados  como estrategia de posicionamiento y gestión del conocimiento e intercambio con otras entidades e instancias académicas.</t>
  </si>
  <si>
    <t xml:space="preserve">I Trimestre:10% Diseño del plan de comunicaciones. ( Documento)
II Trimestre:30% 1 Informe de Divulgación de la estrategia. 
III Trimestre:30%1 Informe de Divulgación de la estrategia. 
IV Trimestre:30% 1 Informe de Divulgación de la estrategia. </t>
  </si>
  <si>
    <t>1/072025</t>
  </si>
  <si>
    <t xml:space="preserve">III Trimetre: Política actualizada. </t>
  </si>
  <si>
    <t>I Trimestre: 25%  monitoreo realizado (Actas de reuniones)
II Trimestre:   25%  monitoreo realizado (Actas de reuniones)
III Trimestre:   25%  monitoreo realizado (Actas de reuniones)
IV Trimestre: 25%  monitoreo realizado (Actas de reuniones)</t>
  </si>
  <si>
    <t>I Trimestre: 25% 1er monitoreo de datos de operación SUIT (Correo electronico y captura de pantalla monitoreo)
II Trimestre:  25% 1er monitoreo de datos de operación SUIT (Correo electronico y captura de pantalla monitoreo)
III Trimestre:  25% 1er monitoreo de datos de operación SUIT (Correo electronico y captura de pantalla monitoreo)
IV Trimestre:  25% 1er monitoreo de datos de operación SUIT (Correo electronico y captura de pantalla monitoreo)</t>
  </si>
  <si>
    <t>I Trimestre: Informe del cumplimiento del Plan Institucional  de Participación Ciudadana.
III Trimestre: Informe del cumplimiento del Plan Institucional  de Participación Ciudadana.</t>
  </si>
  <si>
    <t>II trimestre: 30%  Plan de trabajo de los requisitos del sistema de gestión de la calidad bajo la norma ISO 9001 ( Matriz Excel)
III Trimestre: 30% Implementación del plan (Matriz excel de cumplimiento)
IV Trimestre: 40% Plan de trabajo de los requisitos del sistema de gestión de la calidad bajo la norma ISO 9001 Implementado. ( Matriz Excel)</t>
  </si>
  <si>
    <t xml:space="preserve">I Trimestral:25% Un (1) Documento formal del procedimiento y matriz de seguimiento​
II Trimestral: 25% Estrategia terminada y socializada. (Documento de la estretgia, presentación y actas)
III Trimestral: 25% Actualizaciones o documentos de apoyo a la estrategia. 
IV Trimestral: 25% Informe de cooperación del 2025. </t>
  </si>
  <si>
    <t xml:space="preserve">I Trimestral:25% Avance en la elaboración del formato de memorando ​y gestiones realizadas con diferentedades a nivel nacional e internacional.
II Trimestral: 25% Memorandos firmados con su respectiva justificación. 
III Trimestral:  25% Memorandos firmados con su respectiva justificación. 
IV Trimestre:  25% Informe final de Memorandos tramitados. </t>
  </si>
  <si>
    <t xml:space="preserve">IV Trimestre: Un (1) Protocolo de Activación Internacional. (Actas, informes, mesas de trabajo) </t>
  </si>
  <si>
    <t>I Trimestre:10% Cronograma de implementación 
II Trimestre: 25% Analisis BIA de toda la entidad y politica de continuidad de negocio
III Trimestre: 25% Estrategia Plan de recuperación de Desastres-DRP
IV Trimestre: 40%  Documento del Plan de Continuidad de negocio</t>
  </si>
  <si>
    <t>I Trimestre:10% Avance en la realización del diagnostico (herramienta Min TIC)
II Trimestre: 25% Uso y apropiación del Plan de respuesta de Incidentes Tecnológicos ( Actas)
III Trimestre: 25% Desarrollo de Playbooks relacionados con ataques cibernéticos. ( Documentos del paso a paso)
IV Trimestre: 40%  Diagnostico Modelo de Seguridad y Privacidad de la Información MSPI valorando nuevos lineamientos de la ISO 27001:2022</t>
  </si>
  <si>
    <t>I Trimestre:10% Informe de gestión (Documento)
II Trimestre: 20% Avances procesos de contratación ( Estudios previos,documentos contractuales etc)
III Trimestre: 25% Documentos Avance Implementación 
IV Trimestre: 45% Implementación de Herramientas. (Pruebas)</t>
  </si>
  <si>
    <t>I Trimestre: 10% Actualización matriz de riesgos digitales ( Matriz excel)
II Trimestre: 25% Desarrollo Estrategia de Hardenización (Documento)
III Trimestre: 25% Desarrollo de Playbooks y pruebas de escenario de ransomware (documento)
IV Trimestre: 40% Contratar Ethical Hacking para sitios publicos de bomberos Bogotá, aseguramiento de plataformas y ejecución de re-test. ( Informes de estudios técnicos, estudios previos, anexo técnica)</t>
  </si>
  <si>
    <t>I Trimestre: 10% Diagnostico MSPI IQ (Herramienta Min TIC)
II Trimestrde: 25% Diagnostico MSPI  IIQ socializado a las directivas (Herramienta Min TIC, actas)
III Trimestre: 25% Diagnostico MSPI IIIQ (Herramienta Min TIC)
IV Trimestre: 40$ Diagnostico MSPI 2025 socializado a las directivas (Herramienta Min TIC, actas)</t>
  </si>
  <si>
    <t>I Trimestre: 10% Adaptación del procedimiento de gestión de activos, basados en la CMDB de aranda ( procedimiento actualizado)
II Trimestre: 25% Ejercicio de clasificación de activos de información en todos los procesos y CMDB con cobertura total de activos tecnologicos ( Herramienta MinTic avances de actualización) 
III Trimestre: 25%  Relacionamiento de componentes criticos tecnologicos en la CMDB de aranda ( Pantallazos de la herramienta Aranda)
IV Trimestre: 40% Segundo ejercicio de clasificación de activos de información en todos los procesos y publicación en la web de datos abiertos  de información publica clasificada y publica reservada de la entidad. (Archivos definitivos publicados en la web)</t>
  </si>
  <si>
    <t xml:space="preserve">I Trimestre: 10% Estudios previos, avance de Vigencias Futuras (Documento)
II Trimestre: 25% Avance de las vigencias futuras y adjudicación del proceso contractual.( Documento de aprobación) 
III Trimestre: 25% Implementación (Acta de Inicio 
IV Trimestre: 40% Puesta en Marcha ( Documento o informe) </t>
  </si>
  <si>
    <t>I Trimestre: Un (1) Avance en la ejecución del Plan de Comunicaciones actualizado y/o formulado  20%
II  Trimestre:  Un (1) Avance en la ejecución del Plan de Comunicaciones 2025 ejecutado en un 25%
III  Trimestre:  Un (1) Avance en la ejecución del Plan de Comunicaciones 2025 ejecutado en un 25%
IV  Trimestre:  Un (1) Avance en la ejecución del Plan de Comunicaciones 2025 ejecutado en un 30%</t>
  </si>
  <si>
    <t xml:space="preserve">I Trimestre: 25%Actas de las mesas de trabajo realizadas 
II Trimestre: 25%Actas de las mesas de trabajo realizadas 
III Trimestre:25%Actas de las mesas de trabajo realizadas 
IV Trimestre:25%Actas de las mesas de trabajo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</si>
</sst>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00&quot;#"/>
    <numFmt numFmtId="165" formatCode="_-&quot;$&quot;\ * #,##0_-;\-&quot;$&quot;\ * #,##0_-;_-&quot;$&quot;\ * &quot;-&quot;??_-;_-@_-"/>
    <numFmt numFmtId="166" formatCode="&quot;0&quot;#"/>
    <numFmt numFmtId="167" formatCode="dd/mm/yyyy;@"/>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
      <sz val="8"/>
      <name val="Calibri"/>
      <family val="2"/>
      <scheme val="minor"/>
    </font>
    <font>
      <sz val="12"/>
      <color theme="1"/>
      <name val="Arial"/>
      <family val="2"/>
    </font>
    <font>
      <b/>
      <sz val="12"/>
      <color theme="1"/>
      <name val="Calibri"/>
      <family val="2"/>
      <scheme val="minor"/>
    </font>
    <font>
      <sz val="11"/>
      <color rgb="FF242424"/>
      <name val="Aptos Narrow"/>
      <family val="2"/>
    </font>
    <font>
      <b/>
      <sz val="16"/>
      <name val="Calibri"/>
      <family val="2"/>
      <scheme val="minor"/>
    </font>
    <font>
      <sz val="11"/>
      <color rgb="FF000000"/>
      <name val="Aptos Narrow"/>
      <family val="2"/>
    </font>
    <font>
      <b/>
      <sz val="11"/>
      <color rgb="FF000000"/>
      <name val="Aptos Narrow"/>
      <family val="2"/>
    </font>
    <font>
      <sz val="11"/>
      <color rgb="FF0070C0"/>
      <name val="Aptos Narrow"/>
      <family val="2"/>
    </font>
    <font>
      <sz val="11"/>
      <color theme="1"/>
      <name val="Calibri"/>
      <family val="2"/>
      <scheme val="minor"/>
    </font>
    <font>
      <b/>
      <sz val="18"/>
      <color theme="0"/>
      <name val="Arial"/>
      <family val="2"/>
    </font>
    <font>
      <sz val="11"/>
      <color theme="1"/>
      <name val="Arial"/>
      <family val="2"/>
    </font>
    <font>
      <b/>
      <sz val="12"/>
      <color theme="1"/>
      <name val="Arial"/>
      <family val="2"/>
    </font>
    <font>
      <b/>
      <sz val="11"/>
      <color theme="1"/>
      <name val="Arial"/>
      <family val="2"/>
    </font>
    <font>
      <sz val="11"/>
      <name val="Arial"/>
      <family val="2"/>
    </font>
    <font>
      <sz val="11"/>
      <color rgb="FFFF0000"/>
      <name val="Arial"/>
      <family val="2"/>
    </font>
    <font>
      <b/>
      <sz val="1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856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indexed="64"/>
      </top>
      <bottom/>
      <diagonal/>
    </border>
    <border>
      <left style="medium">
        <color indexed="64"/>
      </left>
      <right style="thin">
        <color indexed="64"/>
      </right>
      <top style="medium">
        <color indexed="64"/>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medium">
        <color indexed="64"/>
      </bottom>
      <diagonal/>
    </border>
    <border>
      <left style="thin">
        <color indexed="64"/>
      </left>
      <right style="thin">
        <color indexed="64"/>
      </right>
      <top/>
      <bottom style="thin">
        <color theme="0"/>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theme="1"/>
      </bottom>
      <diagonal/>
    </border>
    <border>
      <left style="thin">
        <color theme="0"/>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s>
  <cellStyleXfs count="2">
    <xf numFmtId="0" fontId="0" fillId="0" borderId="0"/>
    <xf numFmtId="9" fontId="15" fillId="0" borderId="0" applyFont="0" applyFill="0" applyBorder="0" applyAlignment="0" applyProtection="0"/>
  </cellStyleXfs>
  <cellXfs count="170">
    <xf numFmtId="0" fontId="0" fillId="0" borderId="0" xfId="0"/>
    <xf numFmtId="0" fontId="0" fillId="0" borderId="1" xfId="0" applyBorder="1"/>
    <xf numFmtId="0" fontId="4" fillId="0" borderId="1" xfId="0" applyFont="1" applyBorder="1" applyAlignment="1">
      <alignment wrapText="1"/>
    </xf>
    <xf numFmtId="0" fontId="4" fillId="0" borderId="1" xfId="0" applyFont="1" applyBorder="1" applyAlignment="1">
      <alignment vertical="center" wrapText="1"/>
    </xf>
    <xf numFmtId="0" fontId="2" fillId="2" borderId="7" xfId="0" applyFont="1" applyFill="1" applyBorder="1" applyAlignment="1">
      <alignment horizontal="center" vertical="top" wrapText="1"/>
    </xf>
    <xf numFmtId="0" fontId="2" fillId="3" borderId="7" xfId="0" applyFont="1" applyFill="1" applyBorder="1" applyAlignment="1">
      <alignment horizontal="center" vertical="center" wrapText="1"/>
    </xf>
    <xf numFmtId="0" fontId="0" fillId="0" borderId="8" xfId="0" applyBorder="1"/>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4" fillId="0" borderId="0" xfId="0" applyFont="1" applyAlignment="1">
      <alignment wrapText="1"/>
    </xf>
    <xf numFmtId="0" fontId="4" fillId="0" borderId="0" xfId="0" applyFont="1" applyAlignment="1">
      <alignment vertical="center" wrapText="1"/>
    </xf>
    <xf numFmtId="0" fontId="0" fillId="0" borderId="0" xfId="0" applyAlignment="1">
      <alignment wrapText="1"/>
    </xf>
    <xf numFmtId="0" fontId="2" fillId="2" borderId="23" xfId="0" applyFont="1" applyFill="1" applyBorder="1" applyAlignment="1">
      <alignment horizontal="center" vertical="top" wrapText="1"/>
    </xf>
    <xf numFmtId="0" fontId="5" fillId="4" borderId="1" xfId="0" applyFont="1" applyFill="1" applyBorder="1" applyAlignment="1">
      <alignment horizontal="left" vertical="top" wrapText="1"/>
    </xf>
    <xf numFmtId="0" fontId="0" fillId="0" borderId="1" xfId="0" applyBorder="1" applyAlignment="1">
      <alignment horizontal="center"/>
    </xf>
    <xf numFmtId="0" fontId="10" fillId="0" borderId="0" xfId="0" applyFont="1" applyAlignment="1">
      <alignment horizontal="center"/>
    </xf>
    <xf numFmtId="0" fontId="6" fillId="0" borderId="1" xfId="0" applyFont="1" applyBorder="1" applyAlignment="1">
      <alignment horizontal="left" vertical="center" wrapText="1"/>
    </xf>
    <xf numFmtId="0" fontId="0" fillId="0" borderId="1" xfId="0" applyBorder="1" applyAlignment="1">
      <alignment wrapText="1"/>
    </xf>
    <xf numFmtId="0" fontId="0" fillId="0" borderId="8" xfId="0" applyBorder="1" applyAlignment="1">
      <alignment wrapText="1"/>
    </xf>
    <xf numFmtId="0" fontId="2" fillId="2" borderId="12" xfId="0" applyFont="1" applyFill="1" applyBorder="1" applyAlignment="1">
      <alignment horizontal="left" vertical="center"/>
    </xf>
    <xf numFmtId="0" fontId="0" fillId="2" borderId="0" xfId="0" applyFill="1" applyAlignment="1">
      <alignment horizontal="left" vertical="center"/>
    </xf>
    <xf numFmtId="0" fontId="8" fillId="2" borderId="17" xfId="0" applyFont="1" applyFill="1" applyBorder="1" applyAlignment="1">
      <alignment horizontal="left" vertical="center" wrapText="1"/>
    </xf>
    <xf numFmtId="0" fontId="0" fillId="2" borderId="0" xfId="0" applyFill="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44" fontId="0" fillId="2" borderId="0" xfId="0" applyNumberFormat="1" applyFill="1" applyAlignment="1">
      <alignment horizontal="left" vertical="center"/>
    </xf>
    <xf numFmtId="165" fontId="0" fillId="2" borderId="0" xfId="0" applyNumberFormat="1" applyFill="1" applyAlignment="1">
      <alignment horizontal="left" vertical="center"/>
    </xf>
    <xf numFmtId="0" fontId="0" fillId="2" borderId="0" xfId="0" applyFill="1" applyAlignment="1">
      <alignment horizontal="center" vertical="center"/>
    </xf>
    <xf numFmtId="9" fontId="0" fillId="2" borderId="1" xfId="0" applyNumberFormat="1" applyFill="1" applyBorder="1" applyAlignment="1">
      <alignment horizontal="center" vertical="center" wrapText="1"/>
    </xf>
    <xf numFmtId="9"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13" xfId="0" applyFill="1" applyBorder="1" applyAlignment="1">
      <alignment horizontal="left" vertical="center"/>
    </xf>
    <xf numFmtId="0" fontId="2" fillId="2" borderId="20"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left" vertical="center"/>
    </xf>
    <xf numFmtId="0" fontId="2" fillId="2" borderId="24" xfId="0" applyFont="1" applyFill="1" applyBorder="1" applyAlignment="1">
      <alignment horizontal="left" vertical="center"/>
    </xf>
    <xf numFmtId="0" fontId="2" fillId="2" borderId="16"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10" xfId="0" applyFill="1" applyBorder="1" applyAlignment="1">
      <alignment horizontal="left" vertical="center"/>
    </xf>
    <xf numFmtId="0" fontId="2" fillId="2" borderId="25" xfId="0" applyFont="1" applyFill="1" applyBorder="1" applyAlignment="1">
      <alignment horizontal="left" vertical="center" wrapText="1"/>
    </xf>
    <xf numFmtId="164" fontId="0" fillId="2" borderId="4" xfId="0" applyNumberFormat="1" applyFill="1" applyBorder="1" applyAlignment="1">
      <alignment horizontal="left" vertical="center" wrapText="1"/>
    </xf>
    <xf numFmtId="164" fontId="0" fillId="2" borderId="0" xfId="0" applyNumberFormat="1" applyFill="1" applyAlignment="1">
      <alignment horizontal="left" vertical="center" wrapText="1"/>
    </xf>
    <xf numFmtId="0" fontId="2" fillId="2" borderId="18"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2" fillId="2" borderId="26" xfId="0" applyFont="1" applyFill="1" applyBorder="1" applyAlignment="1">
      <alignment horizontal="left" vertical="center" wrapText="1"/>
    </xf>
    <xf numFmtId="14" fontId="3" fillId="2" borderId="6" xfId="0" applyNumberFormat="1" applyFont="1" applyFill="1" applyBorder="1" applyAlignment="1">
      <alignment horizontal="left" vertical="center" wrapText="1"/>
    </xf>
    <xf numFmtId="14" fontId="3" fillId="2" borderId="0" xfId="0" applyNumberFormat="1" applyFont="1" applyFill="1" applyAlignment="1">
      <alignment horizontal="left" vertical="center" wrapText="1"/>
    </xf>
    <xf numFmtId="0" fontId="0" fillId="2" borderId="5" xfId="0" applyFill="1" applyBorder="1" applyAlignment="1">
      <alignment horizontal="left" vertical="center"/>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9" fontId="0" fillId="0" borderId="1" xfId="0" applyNumberFormat="1" applyBorder="1" applyAlignment="1">
      <alignment horizontal="center" vertical="center"/>
    </xf>
    <xf numFmtId="0" fontId="0" fillId="0" borderId="0" xfId="0" applyAlignment="1">
      <alignment horizontal="left" vertical="center"/>
    </xf>
    <xf numFmtId="9" fontId="0" fillId="2" borderId="1" xfId="0" applyNumberFormat="1" applyFill="1" applyBorder="1" applyAlignment="1">
      <alignment vertical="center"/>
    </xf>
    <xf numFmtId="0" fontId="0" fillId="2" borderId="1" xfId="0" applyFill="1" applyBorder="1" applyAlignment="1">
      <alignment vertical="center" wrapText="1"/>
    </xf>
    <xf numFmtId="0" fontId="9" fillId="2" borderId="1" xfId="0" applyFont="1" applyFill="1" applyBorder="1" applyAlignment="1">
      <alignment vertical="center" wrapText="1"/>
    </xf>
    <xf numFmtId="0" fontId="2" fillId="2" borderId="14" xfId="0" applyFont="1" applyFill="1" applyBorder="1" applyAlignment="1">
      <alignment horizontal="left" vertical="center"/>
    </xf>
    <xf numFmtId="9" fontId="0" fillId="2" borderId="1" xfId="0" applyNumberFormat="1" applyFill="1" applyBorder="1" applyAlignment="1">
      <alignment horizontal="left" vertical="center"/>
    </xf>
    <xf numFmtId="9" fontId="0" fillId="2" borderId="0" xfId="0" applyNumberFormat="1" applyFill="1" applyAlignment="1">
      <alignment horizontal="left" vertical="center"/>
    </xf>
    <xf numFmtId="0" fontId="3"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1" fillId="6" borderId="33" xfId="0" applyFont="1" applyFill="1" applyBorder="1" applyAlignment="1">
      <alignment horizontal="left" vertical="center"/>
    </xf>
    <xf numFmtId="0" fontId="11" fillId="7" borderId="34" xfId="0" applyFont="1" applyFill="1" applyBorder="1" applyAlignment="1">
      <alignment horizontal="left" vertical="center"/>
    </xf>
    <xf numFmtId="0" fontId="11" fillId="8" borderId="34" xfId="0" applyFont="1" applyFill="1" applyBorder="1" applyAlignment="1">
      <alignment horizontal="left" vertical="center"/>
    </xf>
    <xf numFmtId="0" fontId="9" fillId="10" borderId="36"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0" fillId="2" borderId="36" xfId="0" applyFill="1" applyBorder="1" applyAlignment="1">
      <alignment horizontal="left" vertical="center" wrapText="1"/>
    </xf>
    <xf numFmtId="0" fontId="0" fillId="5" borderId="1" xfId="0" applyFill="1" applyBorder="1" applyAlignment="1">
      <alignment horizontal="left" vertical="center" wrapText="1"/>
    </xf>
    <xf numFmtId="0" fontId="9" fillId="2" borderId="37" xfId="0" applyFont="1" applyFill="1" applyBorder="1" applyAlignment="1">
      <alignment horizontal="center" vertical="center" wrapText="1"/>
    </xf>
    <xf numFmtId="0" fontId="0" fillId="2" borderId="36" xfId="0" applyFill="1" applyBorder="1" applyAlignment="1">
      <alignment horizontal="center" vertical="center" wrapText="1"/>
    </xf>
    <xf numFmtId="0" fontId="0" fillId="2" borderId="36" xfId="0" applyFill="1" applyBorder="1" applyAlignment="1">
      <alignment vertical="center" wrapText="1"/>
    </xf>
    <xf numFmtId="0" fontId="9" fillId="2" borderId="37" xfId="0" applyFont="1" applyFill="1" applyBorder="1" applyAlignment="1">
      <alignment vertical="center" wrapText="1"/>
    </xf>
    <xf numFmtId="0" fontId="3" fillId="2" borderId="1" xfId="0" applyFont="1" applyFill="1" applyBorder="1" applyAlignment="1">
      <alignment horizontal="center" vertical="center" wrapText="1"/>
    </xf>
    <xf numFmtId="0" fontId="0" fillId="0" borderId="36" xfId="0" applyBorder="1" applyAlignment="1">
      <alignment horizontal="left" vertical="center" wrapText="1"/>
    </xf>
    <xf numFmtId="0" fontId="9" fillId="0" borderId="37" xfId="0" applyFont="1" applyBorder="1" applyAlignment="1">
      <alignment horizontal="center" vertical="center" wrapText="1"/>
    </xf>
    <xf numFmtId="0" fontId="0" fillId="2" borderId="1" xfId="0" quotePrefix="1" applyFill="1" applyBorder="1" applyAlignment="1">
      <alignment horizontal="left" vertical="center" wrapTex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0" fillId="2" borderId="39" xfId="0" applyFill="1" applyBorder="1" applyAlignment="1">
      <alignment horizontal="center" vertical="center" wrapText="1"/>
    </xf>
    <xf numFmtId="9" fontId="0" fillId="2" borderId="39" xfId="0" applyNumberFormat="1" applyFill="1" applyBorder="1" applyAlignment="1">
      <alignment horizontal="center"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2" borderId="0" xfId="0" applyFill="1" applyAlignment="1">
      <alignment vertical="center"/>
    </xf>
    <xf numFmtId="0" fontId="0" fillId="2" borderId="42" xfId="0" applyFill="1" applyBorder="1" applyAlignment="1">
      <alignment vertical="center" wrapText="1"/>
    </xf>
    <xf numFmtId="0" fontId="0" fillId="2" borderId="8" xfId="0" applyFill="1" applyBorder="1" applyAlignment="1">
      <alignment vertical="center" wrapText="1"/>
    </xf>
    <xf numFmtId="9" fontId="0" fillId="2" borderId="8" xfId="0" applyNumberFormat="1" applyFill="1" applyBorder="1" applyAlignment="1">
      <alignment vertical="center"/>
    </xf>
    <xf numFmtId="0" fontId="9" fillId="2" borderId="8" xfId="0" applyFont="1" applyFill="1" applyBorder="1" applyAlignment="1">
      <alignment vertical="center" wrapText="1"/>
    </xf>
    <xf numFmtId="0" fontId="9" fillId="2" borderId="41" xfId="0" applyFont="1" applyFill="1" applyBorder="1" applyAlignment="1">
      <alignment vertical="center" wrapText="1"/>
    </xf>
    <xf numFmtId="0" fontId="11" fillId="9" borderId="34" xfId="0" applyFont="1" applyFill="1" applyBorder="1" applyAlignment="1">
      <alignment horizontal="left" vertical="center"/>
    </xf>
    <xf numFmtId="0" fontId="11" fillId="9" borderId="35" xfId="0" applyFont="1" applyFill="1" applyBorder="1" applyAlignment="1">
      <alignment horizontal="left" vertical="center"/>
    </xf>
    <xf numFmtId="0" fontId="0" fillId="2" borderId="3" xfId="0" applyFill="1" applyBorder="1" applyAlignment="1">
      <alignment horizontal="left" vertical="center"/>
    </xf>
    <xf numFmtId="0" fontId="0" fillId="2" borderId="21"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22" xfId="0" applyFill="1" applyBorder="1" applyAlignment="1">
      <alignment horizontal="left" vertical="center"/>
    </xf>
    <xf numFmtId="0" fontId="0" fillId="2" borderId="32" xfId="0" applyFill="1" applyBorder="1"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left" vertical="center"/>
    </xf>
    <xf numFmtId="0" fontId="0" fillId="2" borderId="36" xfId="0" applyFill="1" applyBorder="1" applyAlignment="1">
      <alignment horizontal="left" vertical="center" wrapText="1"/>
    </xf>
    <xf numFmtId="9" fontId="0" fillId="2" borderId="1" xfId="0" applyNumberForma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16" fillId="11" borderId="33" xfId="0" applyFont="1" applyFill="1" applyBorder="1" applyAlignment="1">
      <alignment horizontal="center" vertical="center"/>
    </xf>
    <xf numFmtId="0" fontId="16" fillId="11" borderId="34" xfId="0" applyFont="1" applyFill="1" applyBorder="1" applyAlignment="1">
      <alignment horizontal="center" vertical="center"/>
    </xf>
    <xf numFmtId="0" fontId="16" fillId="11" borderId="35" xfId="0" applyFont="1" applyFill="1" applyBorder="1" applyAlignment="1">
      <alignment horizontal="center" vertical="center"/>
    </xf>
    <xf numFmtId="0" fontId="17" fillId="0" borderId="0" xfId="0" applyFont="1"/>
    <xf numFmtId="0" fontId="18" fillId="10" borderId="36"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7" fillId="0" borderId="36" xfId="0" applyFont="1" applyBorder="1" applyAlignment="1">
      <alignment horizontal="center" vertical="center"/>
    </xf>
    <xf numFmtId="0" fontId="17" fillId="2" borderId="1" xfId="0" applyFont="1" applyFill="1" applyBorder="1" applyAlignment="1">
      <alignment horizontal="left" vertical="center" wrapText="1"/>
    </xf>
    <xf numFmtId="0" fontId="17" fillId="0" borderId="1" xfId="0" applyFont="1" applyBorder="1" applyAlignment="1">
      <alignment horizontal="center" vertical="center"/>
    </xf>
    <xf numFmtId="166" fontId="17" fillId="0" borderId="1" xfId="0" applyNumberFormat="1" applyFont="1" applyBorder="1" applyAlignment="1">
      <alignment horizontal="center" vertical="center"/>
    </xf>
    <xf numFmtId="0" fontId="17" fillId="5" borderId="1" xfId="0" applyFont="1" applyFill="1" applyBorder="1" applyAlignment="1">
      <alignment horizontal="left" vertical="center" wrapText="1"/>
    </xf>
    <xf numFmtId="167" fontId="17" fillId="0" borderId="1" xfId="0" applyNumberFormat="1" applyFont="1" applyBorder="1" applyAlignment="1">
      <alignment horizontal="center" vertical="center"/>
    </xf>
    <xf numFmtId="9" fontId="19"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7" fillId="0" borderId="0" xfId="0" applyFont="1" applyAlignment="1">
      <alignment horizontal="left" vertical="center"/>
    </xf>
    <xf numFmtId="0" fontId="17" fillId="2" borderId="1" xfId="0" applyFont="1" applyFill="1" applyBorder="1" applyAlignment="1">
      <alignment vertical="center" wrapText="1"/>
    </xf>
    <xf numFmtId="0" fontId="19" fillId="2" borderId="37"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7" fillId="0" borderId="1" xfId="0" applyNumberFormat="1" applyFont="1" applyBorder="1" applyAlignment="1">
      <alignment horizontal="center" vertical="center"/>
    </xf>
    <xf numFmtId="14" fontId="17" fillId="0" borderId="1" xfId="0" applyNumberFormat="1" applyFont="1" applyBorder="1"/>
    <xf numFmtId="0" fontId="17" fillId="0" borderId="1" xfId="0" applyFont="1" applyBorder="1" applyAlignment="1">
      <alignment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left" vertical="center" wrapText="1"/>
    </xf>
    <xf numFmtId="0" fontId="19" fillId="0" borderId="37" xfId="0" applyFont="1" applyBorder="1" applyAlignment="1">
      <alignment horizontal="center" vertical="center" wrapText="1"/>
    </xf>
    <xf numFmtId="9" fontId="19" fillId="0" borderId="1" xfId="1" applyFont="1" applyFill="1" applyBorder="1" applyAlignment="1">
      <alignment horizontal="center" vertical="center"/>
    </xf>
    <xf numFmtId="14" fontId="17" fillId="0" borderId="1" xfId="0" applyNumberFormat="1" applyFont="1" applyBorder="1" applyAlignment="1">
      <alignment horizontal="center" vertical="center" wrapText="1"/>
    </xf>
    <xf numFmtId="9" fontId="19" fillId="0" borderId="1" xfId="1" applyFont="1" applyFill="1" applyBorder="1" applyAlignment="1">
      <alignment horizontal="center" vertical="center" wrapText="1"/>
    </xf>
    <xf numFmtId="9" fontId="22" fillId="0" borderId="1" xfId="0" applyNumberFormat="1" applyFont="1" applyBorder="1" applyAlignment="1">
      <alignment horizontal="center" vertical="center"/>
    </xf>
    <xf numFmtId="0" fontId="17" fillId="2" borderId="1" xfId="0" applyFont="1" applyFill="1" applyBorder="1" applyAlignment="1">
      <alignment horizontal="left" vertical="center"/>
    </xf>
    <xf numFmtId="0" fontId="17" fillId="2" borderId="1" xfId="0" quotePrefix="1" applyFont="1" applyFill="1" applyBorder="1" applyAlignment="1">
      <alignment horizontal="left" vertical="center" wrapText="1"/>
    </xf>
    <xf numFmtId="0" fontId="17" fillId="0" borderId="1" xfId="0" quotePrefix="1" applyFont="1" applyBorder="1" applyAlignment="1">
      <alignment horizontal="left" vertical="center" wrapText="1"/>
    </xf>
    <xf numFmtId="9" fontId="17" fillId="0" borderId="1" xfId="0" applyNumberFormat="1" applyFont="1" applyBorder="1" applyAlignment="1">
      <alignment horizontal="left" vertical="top" wrapText="1"/>
    </xf>
    <xf numFmtId="9" fontId="17" fillId="2" borderId="1" xfId="0" applyNumberFormat="1" applyFont="1" applyFill="1" applyBorder="1" applyAlignment="1">
      <alignment horizontal="center" vertical="center" wrapText="1"/>
    </xf>
    <xf numFmtId="0" fontId="17" fillId="0" borderId="1" xfId="0" applyFont="1" applyBorder="1" applyAlignment="1">
      <alignment vertical="center" wrapText="1"/>
    </xf>
    <xf numFmtId="0" fontId="17" fillId="0" borderId="38" xfId="0" applyFont="1" applyBorder="1" applyAlignment="1">
      <alignment horizontal="center" vertical="center"/>
    </xf>
    <xf numFmtId="0" fontId="17" fillId="2" borderId="39" xfId="0" applyFont="1" applyFill="1" applyBorder="1" applyAlignment="1">
      <alignment horizontal="left" vertical="center" wrapText="1"/>
    </xf>
    <xf numFmtId="0" fontId="17" fillId="0" borderId="39" xfId="0" applyFont="1" applyBorder="1" applyAlignment="1">
      <alignment horizontal="center" vertical="center"/>
    </xf>
    <xf numFmtId="167" fontId="17" fillId="0" borderId="39" xfId="0" applyNumberFormat="1" applyFont="1" applyBorder="1" applyAlignment="1">
      <alignment horizontal="center" vertical="center"/>
    </xf>
    <xf numFmtId="9" fontId="22" fillId="0" borderId="39" xfId="0" applyNumberFormat="1" applyFont="1" applyBorder="1" applyAlignment="1">
      <alignment horizontal="center" vertical="center"/>
    </xf>
    <xf numFmtId="0" fontId="17" fillId="0" borderId="39" xfId="0" applyFont="1" applyBorder="1" applyAlignment="1">
      <alignment vertical="center" wrapText="1"/>
    </xf>
    <xf numFmtId="0" fontId="19" fillId="2" borderId="3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lignment vertical="center"/>
    </xf>
    <xf numFmtId="9" fontId="0" fillId="2" borderId="8" xfId="0" applyNumberFormat="1" applyFill="1" applyBorder="1" applyAlignment="1">
      <alignment horizontal="center" vertical="center" wrapText="1"/>
    </xf>
  </cellXfs>
  <cellStyles count="2">
    <cellStyle name="Normal" xfId="0" builtinId="0"/>
    <cellStyle name="Porcentaje" xfId="1" builtinId="5"/>
  </cellStyles>
  <dxfs count="18">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F3825F"/>
      <color rgb="FFF85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914401</xdr:colOff>
      <xdr:row>0</xdr:row>
      <xdr:rowOff>149225</xdr:rowOff>
    </xdr:from>
    <xdr:to>
      <xdr:col>0</xdr:col>
      <xdr:colOff>1935481</xdr:colOff>
      <xdr:row>2</xdr:row>
      <xdr:rowOff>198120</xdr:rowOff>
    </xdr:to>
    <xdr:pic>
      <xdr:nvPicPr>
        <xdr:cNvPr id="3" name="image1.jpeg" descr="Logo alcaldia mayor de bogota " title="Logo alcaldia mayor de bogota ">
          <a:extLst>
            <a:ext uri="{FF2B5EF4-FFF2-40B4-BE49-F238E27FC236}">
              <a16:creationId xmlns:a16="http://schemas.microsoft.com/office/drawing/2014/main" id="{0832C11A-3F1E-C647-BB89-A8D98D2048B7}"/>
            </a:ext>
          </a:extLst>
        </xdr:cNvPr>
        <xdr:cNvPicPr/>
      </xdr:nvPicPr>
      <xdr:blipFill>
        <a:blip xmlns:r="http://schemas.openxmlformats.org/officeDocument/2006/relationships" r:embed="rId1" cstate="print"/>
        <a:stretch>
          <a:fillRect/>
        </a:stretch>
      </xdr:blipFill>
      <xdr:spPr>
        <a:xfrm>
          <a:off x="914401" y="149225"/>
          <a:ext cx="1021080" cy="858520"/>
        </a:xfrm>
        <a:prstGeom prst="rect">
          <a:avLst/>
        </a:prstGeom>
      </xdr:spPr>
    </xdr:pic>
    <xdr:clientData/>
  </xdr:twoCellAnchor>
  <xdr:twoCellAnchor editAs="oneCell">
    <xdr:from>
      <xdr:col>0</xdr:col>
      <xdr:colOff>914401</xdr:colOff>
      <xdr:row>0</xdr:row>
      <xdr:rowOff>149225</xdr:rowOff>
    </xdr:from>
    <xdr:to>
      <xdr:col>0</xdr:col>
      <xdr:colOff>1935481</xdr:colOff>
      <xdr:row>2</xdr:row>
      <xdr:rowOff>198120</xdr:rowOff>
    </xdr:to>
    <xdr:pic>
      <xdr:nvPicPr>
        <xdr:cNvPr id="2" name="image1.jpeg" descr="Logo alcaldia mayor de bogota " title="Logo alcaldia mayor de bogota ">
          <a:extLst>
            <a:ext uri="{FF2B5EF4-FFF2-40B4-BE49-F238E27FC236}">
              <a16:creationId xmlns:a16="http://schemas.microsoft.com/office/drawing/2014/main" id="{2522DE9E-2C90-4DFC-826F-781713C275D9}"/>
            </a:ext>
          </a:extLst>
        </xdr:cNvPr>
        <xdr:cNvPicPr/>
      </xdr:nvPicPr>
      <xdr:blipFill>
        <a:blip xmlns:r="http://schemas.openxmlformats.org/officeDocument/2006/relationships" r:embed="rId1" cstate="print"/>
        <a:stretch>
          <a:fillRect/>
        </a:stretch>
      </xdr:blipFill>
      <xdr:spPr>
        <a:xfrm>
          <a:off x="914401" y="0"/>
          <a:ext cx="1021080" cy="84899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Camilo Suarez Herrera" refreshedDate="44936.501899884257" createdVersion="6" refreshedVersion="6" minRefreshableVersion="3" recordCount="9" xr:uid="{00000000-000A-0000-FFFF-FFFF06000000}">
  <cacheSource type="worksheet">
    <worksheetSource ref="A7:T14" sheet="ALINEACIÓN ESTRATÉGICA"/>
  </cacheSource>
  <cacheFields count="26">
    <cacheField name="PROPÓSITO PLAN DISTRITAL DE DESARROLLO" numFmtId="0">
      <sharedItems/>
    </cacheField>
    <cacheField name="LOGRO DE CIUDAD" numFmtId="0">
      <sharedItems/>
    </cacheField>
    <cacheField name="PROGRAMA " numFmtId="0">
      <sharedItems/>
    </cacheField>
    <cacheField name="OBJETIVO DE DESARROLLO SOSTENIBLE" numFmtId="0">
      <sharedItems/>
    </cacheField>
    <cacheField name="PILARES_x000a_ESTRATÉGICOS" numFmtId="0">
      <sharedItems/>
    </cacheField>
    <cacheField name="OBJETIVOS _x000a_ESTRATÉGICOS" numFmtId="0">
      <sharedItems/>
    </cacheField>
    <cacheField name="PROYECTO ESTRATÉGICO/META PROYECTO PDD" numFmtId="0">
      <sharedItems/>
    </cacheField>
    <cacheField name=" DEPENDENCIA RESPONSABLE" numFmtId="0">
      <sharedItems/>
    </cacheField>
    <cacheField name="CODIGO INTERNO DEL PROYECTO" numFmtId="0">
      <sharedItems/>
    </cacheField>
    <cacheField name="CODIGO DE PROYECTO DE INVERSION " numFmtId="0">
      <sharedItems containsMixedTypes="1" containsNumber="1" containsInteger="1" minValue="7658" maxValue="7658"/>
    </cacheField>
    <cacheField name="PROYECTO DE INVERSION " numFmtId="0">
      <sharedItems/>
    </cacheField>
    <cacheField name="UNIDAD DE MEDIDA" numFmtId="0">
      <sharedItems containsBlank="1"/>
    </cacheField>
    <cacheField name="META CUATRENIO" numFmtId="0">
      <sharedItems containsString="0" containsBlank="1" containsNumber="1" containsInteger="1" minValue="100" maxValue="100"/>
    </cacheField>
    <cacheField name="INDICADOR" numFmtId="0">
      <sharedItems containsBlank="1" longText="1"/>
    </cacheField>
    <cacheField name="CODIGO DEL INDICADOR" numFmtId="0">
      <sharedItems containsBlank="1"/>
    </cacheField>
    <cacheField name="ACCIÓN" numFmtId="0">
      <sharedItems containsBlank="1" count="10">
        <s v="Desarrollar el monitoreo permanente de los riesgos misionales para la ciudad de Bogotá D.C."/>
        <s v="Identificar los escenarios de riesgo misionales en la ciudad de Bogotá D.C."/>
        <s v="Determinar causas y origen de los incidentes e incendios que se presenten en la ciudad de Bogotá D.C.,Determinar estrategias para el mejoramiento continuo de las actividades misionales de la Entidad."/>
        <s v="Generar planes, proyectos, instrumentos y estándares para el fortalecimiento y desarrollo institucional."/>
        <s v="Diseñar programas y campañas orientados a reducir los riesgos misionales"/>
        <s v="Realizar las revisiones técnicas y conceptos técnicos de seguridad humana y protección contra incendios."/>
        <s v="Diseñar y desarrollar actividades de Capacitación dirigidas a la comunidad."/>
        <s v="Sostenimiento de los procesos de la Subdirección de Gestión del Riesgo._x000a_"/>
        <s v="realizar la entrega de suministros y consumibles para la atención de emergencias en la UAECOB"/>
        <m u="1"/>
      </sharedItems>
    </cacheField>
    <cacheField name="CODIGO DE LA ACCIÓN" numFmtId="0">
      <sharedItems containsNonDate="0" containsString="0" containsBlank="1"/>
    </cacheField>
    <cacheField name="PLAN INSTITUCIONAL ASOCIADO (Decreto 612 de 2018)" numFmtId="0">
      <sharedItems/>
    </cacheField>
    <cacheField name="PRODUCTO " numFmtId="0">
      <sharedItems containsBlank="1" count="19" longText="1">
        <s v="Validar la veracidad y pertinencia de la información recolectada a travez de las diferentes fuentes, una vez se consolidan los datos, de acuerdo con los procedimientos establecidos, con el fin fortalecer la calidad de la información utilizada para la gestión integral de riesgo. "/>
        <s v="Formulación e implementación de la caracterización y análisis de la ocurrencia de incidentes asociados a inedios estructurales por jurisdicción."/>
        <s v="Realizar el 100% de las investigaciones de origen y causas de incendios y explosiones que no sean producto de atentado terrorista, a las que el Equipo de investigación de Incendios sean requeridos."/>
        <s v="Implementar el plan de acción para la implementación de la estrategia EIR"/>
        <s v="Desarrollo del programa Vivienda Segura, &quot;Mi casa sin incendio&quot;"/>
        <s v="Desarrollo de la estrategia de autorrevisiones"/>
        <s v="Desarrollar la programación y capacitación virtual y semipresencial para las empresas de los cursos de:_x000a_* Brigadas Contraincendios Clase 1_x000a_* Reentrenamiento de Brigadas Contraincendios Clase 1_x000a_* Prevención y seguridad de incendios para personal de pirotecnia"/>
        <m/>
        <s v="Contratos de  suscritos y consumibles"/>
        <s v="Implementar y hacer seguimiento al portal de servicios de inspecciones técnicas" u="1"/>
        <s v="Desarrollo del programa &quot; Salvando Patas&quot; dirigido a los tenedores de animales de compañía" u="1"/>
        <s v="Desarrollo de Campañas de Gestión de Riesgo para la Ciudad de Bogotá" u="1"/>
        <s v="Desarrollo de la  Campaña Bomberitos de Corazón" u="1"/>
        <s v="Desarrollo de campañas en temas de prevención para adultos mayores. " u="1"/>
        <s v="Crear y virtualizar los siguientes cursos para ofrecer a la ciudadanía el próximo año:_x000a_* Comercio seguro, mi negocio sin incendios_x000a_* Logística en aglomeraciones de público_x000a_* Administración de Emergencia UAECOB" u="1"/>
        <s v="Implementar el Plan de gestión del riesgo de desastres de las entidades públicas y privadas según Decreto 2157 de 2017" u="1"/>
        <s v="Desarrollo del Curso bomberitos &quot;Nicolás Quevedo  Rizo&quot; " u="1"/>
        <s v="Actualización y socialización de la Guía de Aglomeraciones de Publico Teniendo en Cuenta la Normatividad Vigente" u="1"/>
        <s v="Desarrollo del programa &quot;Comercio Seguro, mi negocio sin incendio&quot;." u="1"/>
      </sharedItems>
    </cacheField>
    <cacheField name="META 2023" numFmtId="0">
      <sharedItems containsBlank="1" containsMixedTypes="1" containsNumber="1" containsInteger="1" minValue="1" maxValue="19"/>
    </cacheField>
    <cacheField name="PESO PONDERADO" numFmtId="0">
      <sharedItems containsString="0" containsBlank="1" containsNumber="1" containsInteger="1" minValue="1" maxValue="1"/>
    </cacheField>
    <cacheField name="INICIO DE LA ACCION" numFmtId="0">
      <sharedItems containsNonDate="0" containsDate="1" containsString="0" containsBlank="1" minDate="2023-01-01T00:00:00" maxDate="2023-01-16T00:00:00"/>
    </cacheField>
    <cacheField name="FIN DE LA ACCION" numFmtId="0">
      <sharedItems containsNonDate="0" containsDate="1" containsString="0" containsBlank="1" minDate="2023-12-31T00:00:00" maxDate="2024-01-01T00:00:00"/>
    </cacheField>
    <cacheField name="INDICADORES" numFmtId="0">
      <sharedItems containsBlank="1"/>
    </cacheField>
    <cacheField name="CODIGO DEL INDICADOR2" numFmtId="0">
      <sharedItems containsBlank="1"/>
    </cacheField>
    <cacheField name="PRESUPUESTO ASIGNADO" numFmtId="0">
      <sharedItems containsString="0" containsBlank="1" containsNumber="1" containsInteger="1" minValue="0" maxValue="263489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Camilo Suarez Herrera" refreshedDate="44936.502579050924" createdVersion="6" refreshedVersion="6" minRefreshableVersion="3" recordCount="29" xr:uid="{00000000-000A-0000-FFFF-FFFF07000000}">
  <cacheSource type="worksheet">
    <worksheetSource ref="A7:T39" sheet="ALINEACIÓN ESTRATÉGICA"/>
  </cacheSource>
  <cacheFields count="26">
    <cacheField name="PROPÓSITO PLAN DISTRITAL DE DESARROLLO" numFmtId="0">
      <sharedItems containsBlank="1"/>
    </cacheField>
    <cacheField name="LOGRO DE CIUDAD" numFmtId="0">
      <sharedItems containsBlank="1" longText="1"/>
    </cacheField>
    <cacheField name="PROGRAMA " numFmtId="0">
      <sharedItems containsBlank="1"/>
    </cacheField>
    <cacheField name="OBJETIVO DE DESARROLLO SOSTENIBLE" numFmtId="0">
      <sharedItems containsBlank="1"/>
    </cacheField>
    <cacheField name="PILARES_x000a_ESTRATÉGICOS" numFmtId="0">
      <sharedItems containsBlank="1"/>
    </cacheField>
    <cacheField name="OBJETIVOS _x000a_ESTRATÉGICOS" numFmtId="0">
      <sharedItems containsBlank="1"/>
    </cacheField>
    <cacheField name="PROYECTO ESTRATÉGICO/META PROYECTO PDD" numFmtId="0">
      <sharedItems/>
    </cacheField>
    <cacheField name=" DEPENDENCIA RESPONSABLE" numFmtId="0">
      <sharedItems count="7">
        <s v="Subdirección de Gestión del Riesgo"/>
        <s v="Subdirección Logística"/>
        <s v="Subdirección de Gestión Humana"/>
        <s v="Subdirección de Gestión Corporativa"/>
        <s v="Subdirección Operativa"/>
        <s v="Oficina de Control Interno"/>
        <s v="Oficina Asesora de Planeación"/>
      </sharedItems>
    </cacheField>
    <cacheField name="CODIGO INTERNO DEL PROYECTO" numFmtId="0">
      <sharedItems containsBlank="1"/>
    </cacheField>
    <cacheField name="CODIGO DE PROYECTO DE INVERSION " numFmtId="0">
      <sharedItems containsBlank="1" containsMixedTypes="1" containsNumber="1" containsInteger="1" minValue="7655" maxValue="7658"/>
    </cacheField>
    <cacheField name="PROYECTO DE INVERSION " numFmtId="0">
      <sharedItems containsBlank="1" containsMixedTypes="1" containsNumber="1" containsInteger="1" minValue="7655" maxValue="7658"/>
    </cacheField>
    <cacheField name="UNIDAD DE MEDIDA" numFmtId="0">
      <sharedItems containsBlank="1"/>
    </cacheField>
    <cacheField name="META CUATRENIO" numFmtId="0">
      <sharedItems containsString="0" containsBlank="1" containsNumber="1" containsInteger="1" minValue="1" maxValue="100"/>
    </cacheField>
    <cacheField name="INDICADOR" numFmtId="0">
      <sharedItems containsBlank="1" containsMixedTypes="1" containsNumber="1" containsInteger="1" minValue="1" maxValue="1" longText="1"/>
    </cacheField>
    <cacheField name="CODIGO DEL INDICADOR" numFmtId="0">
      <sharedItems containsBlank="1"/>
    </cacheField>
    <cacheField name="ACCIÓN" numFmtId="0">
      <sharedItems count="29">
        <s v="Desarrollar el monitoreo permanente de los riesgos misionales para la ciudad de Bogotá D.C."/>
        <s v="Identificar los escenarios de riesgo misionales en la ciudad de Bogotá D.C."/>
        <s v="Determinar causas y origen de los incidentes e incendios que se presenten en la ciudad de Bogotá D.C.,Determinar estrategias para el mejoramiento continuo de las actividades misionales de la Entidad."/>
        <s v="Generar planes, proyectos, instrumentos y estándares para el fortalecimiento y desarrollo institucional."/>
        <s v="Diseñar programas y campañas orientados a reducir los riesgos misionales"/>
        <s v="Realizar las revisiones técnicas y conceptos técnicos de seguridad humana y protección contra incendios."/>
        <s v="Diseñar y desarrollar actividades de Capacitación dirigidas a la comunidad."/>
        <s v="Sostenimiento de los procesos de la Subdirección de Gestión del Riesgo._x000a_"/>
        <s v="realizar la entrega de suministros y consumibles para la atención de emergencias en la UAECOB"/>
        <s v="Ejecutar el mantenimiento preventivo y correctivo de los vehículos y equipo menor de la UAECOB"/>
        <s v="Desarrollar programa para potenciar las capacidades de los servidores a partir del ser, saber y hacer"/>
        <s v="Desarrollar las rutas de fortalecimiento de los servidores en su ciclo laboral, con el proposito de potenciar el talento humano de la U.A.E Cuerpo Oficial de Bomberos de Bogota"/>
        <s v="Finalizar puesta en  funcionamiento 1 nuevo espacio para el desarrollo de la academia bomberil "/>
        <s v="Finalizar adecuación de la estación Marichuela  "/>
        <s v="Finalizar adecuación de la estación Candelaria "/>
        <s v="Finalizar adecuación de la estación Central "/>
        <s v="Atender las necesidades y requerimientos relacionados con el mantenimiento preventivo y correctivo en las 17 estaciones de bomberos y el edificio comando "/>
        <s v="Implementar el Plan Integrado  de Archivos _x000a_"/>
        <s v="Implementar un plan integrado de apoyo administrativo -financiero  orientado a fortalecer capacidad administrativa que da soporta a la misión institucional "/>
        <s v="Implementar plan institucional de Gestión Ambiental_x000a_"/>
        <s v="Implmentar una estrategia institucional para la lucha contra la corrupción y el mejoramiento de la atención al ciudadano de la Unidad Administrativa Especial Cuerpo Oficial Bomberos de Bogotá"/>
        <s v="Ejecutar actividades de un programa de renovación de equipo menor, herramientas, accesorios y elementos de protección personal (E.H.A./E.P.P.)."/>
        <s v="Ejecutar actividades del programa de renovación de vehículos operativos."/>
        <s v="Ejecutar las actividades para el soporte operativo a la respuesta"/>
        <s v="planificar y establecer los objetivos a cumplir anualmente para evaluar y mejorar la eficacia de los procesos de operación y control a traves de la evaluacion independiente del sistema de control interno de la entidad"/>
        <s v="Formular, Implementar y hacer seguimiento a la matriz de Fortalecimiento de gestión y desempeño Institucional "/>
        <s v="Implementar, gestionar y definir estrategias de seguridad de la información (Uso y apropiacion, gestion de vulnerabilidades, continuidad de negocio)"/>
        <s v="Mantener y robustecer la infraestructura tecnológica a partir de la integración de softwares institucionales y generar soluciones y adecuaciones tecnológicas a nivel administrativo y operativo"/>
        <s v="Fortalecer la accesibilidad en los canales de atención de cara a la ciudadanía (portal de servicios para pago PSE, Digiturno, capacitaciones virtuales, interoperabilidad con Bogotá te escucha)"/>
      </sharedItems>
    </cacheField>
    <cacheField name="CODIGO DE LA ACCIÓN" numFmtId="0">
      <sharedItems containsNonDate="0" containsString="0" containsBlank="1"/>
    </cacheField>
    <cacheField name="PLAN INSTITUCIONAL ASOCIADO (Decreto 612 de 2018)" numFmtId="0">
      <sharedItems containsBlank="1"/>
    </cacheField>
    <cacheField name="PRODUCTO " numFmtId="0">
      <sharedItems containsBlank="1" longText="1"/>
    </cacheField>
    <cacheField name="META 2023" numFmtId="0">
      <sharedItems containsBlank="1" containsMixedTypes="1" containsNumber="1" minValue="0.3" maxValue="100"/>
    </cacheField>
    <cacheField name="PESO PONDERADO" numFmtId="0">
      <sharedItems containsString="0" containsBlank="1" containsNumber="1" minValue="0.05" maxValue="33.299999999999997"/>
    </cacheField>
    <cacheField name="INICIO DE LA ACCION" numFmtId="0">
      <sharedItems containsNonDate="0" containsDate="1" containsString="0" containsBlank="1" minDate="2023-01-01T00:00:00" maxDate="2023-02-02T00:00:00"/>
    </cacheField>
    <cacheField name="FIN DE LA ACCION" numFmtId="0">
      <sharedItems containsNonDate="0" containsDate="1" containsString="0" containsBlank="1" minDate="2023-08-30T00:00:00" maxDate="2024-01-01T00:00:00"/>
    </cacheField>
    <cacheField name="INDICADORES" numFmtId="0">
      <sharedItems containsBlank="1"/>
    </cacheField>
    <cacheField name="CODIGO DEL INDICADOR2" numFmtId="0">
      <sharedItems containsBlank="1"/>
    </cacheField>
    <cacheField name="PRESUPUESTO ASIGNADO" numFmtId="0">
      <sharedItems containsBlank="1" containsMixedTypes="1" containsNumber="1" containsInteger="1" minValue="0" maxValue="7281553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s v="Subdirección de Gestión del Riesgo"/>
    <s v="PE01"/>
    <n v="7658"/>
    <s v="Fortalecimiento del cuerpo oficial de Bomberos"/>
    <m/>
    <m/>
    <s v="                                                                                                                                                                                                                                                                                                                                                                                                                                                                                                                                                                                                                                                                                                                                                                                                                                                                                                                                                                                                                                                                                                                                                                                                                                                                                                                                                                                                                                                                                                                                                                                                                                                                                                                                                                                                                                                                                                                                                                                                                                                                                                                                                                                                                                                                                                                                                                                                                                                                                                                                                                                                                                                                                                                                                                                                                                                                                       "/>
    <s v="IP-SGR-01"/>
    <x v="0"/>
    <m/>
    <s v="N/A"/>
    <x v="0"/>
    <n v="12"/>
    <m/>
    <d v="2023-01-01T00:00:00"/>
    <d v="2023-12-31T00:00:00"/>
    <s v="No. De registros de información generados/No. De registros de información programados*100"/>
    <s v="IAC-SGR-01"/>
    <n v="8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s v="Subdirección de Gestión del Riesgo"/>
    <s v="PE02"/>
    <n v="7658"/>
    <s v="Fortalecimiento del cuerpo oficial de Bomberos"/>
    <s v="Porcentaje"/>
    <m/>
    <s v="Porcentaje de escenarios de riesgos caracterizados en el periodo"/>
    <m/>
    <x v="1"/>
    <m/>
    <s v="N/A"/>
    <x v="1"/>
    <n v="19"/>
    <m/>
    <d v="2023-01-01T00:00:00"/>
    <d v="2023-12-31T00:00:00"/>
    <s v="# de escenarios de riesgos caracterizados en el periodo"/>
    <s v="IAC-SGR-02"/>
    <n v="8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s v="Subdirección de Gestión del Riesgo"/>
    <s v="PE03"/>
    <n v="7658"/>
    <s v="Fortalecimiento del cuerpo oficial de Bomberos"/>
    <m/>
    <m/>
    <m/>
    <m/>
    <x v="2"/>
    <m/>
    <s v="N/A"/>
    <x v="2"/>
    <n v="1"/>
    <m/>
    <d v="2023-01-01T00:00:00"/>
    <d v="2023-12-31T00:00:00"/>
    <s v="Número de investigaciones realizadas / Investigaciones donde el Equipo de investigación de Incendios sean requeridos"/>
    <s v="IAC-SGR-03"/>
    <n v="5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s v="Subdirección de Gestión del Riesgo"/>
    <s v="PE04"/>
    <n v="7658"/>
    <s v="Fortalecimiento del cuerpo oficial de Bomberos"/>
    <s v="Numero"/>
    <m/>
    <s v="Número de planes, proyectos e instrumentos de gestión de riesgo misional formulados en el periodo"/>
    <m/>
    <x v="3"/>
    <m/>
    <s v="N/A"/>
    <x v="3"/>
    <n v="1"/>
    <m/>
    <d v="2023-01-01T00:00:00"/>
    <d v="2023-12-31T00:00:00"/>
    <s v="1 Plan implementado"/>
    <s v="IAC-SGR-04"/>
    <n v="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s v="Subdirección de Gestión del Riesgo"/>
    <s v="PE05"/>
    <n v="7658"/>
    <s v="Fortalecimiento del cuerpo oficial de Bomberos"/>
    <s v="Porcentaje"/>
    <m/>
    <s v="Porcentaje de casuistica asociada a incidentes antrópicos conforme a la estrategia Vivienda Segura - mi casa sin incendios"/>
    <m/>
    <x v="4"/>
    <m/>
    <s v="N/A"/>
    <x v="4"/>
    <s v="Aumentar el número de ciudadanos que ingresan y realizan el curso Vivienda segura - mi casa sin incendios"/>
    <m/>
    <d v="2023-01-01T00:00:00"/>
    <d v="2023-12-31T00:00:00"/>
    <s v="Número de personas beneficiadas de los programas de formación y capacitación en Vivienda segura - mi casa sin incendios"/>
    <s v="IAC-SGR-05"/>
    <n v="50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s v="Subdirección de Gestión del Riesgo"/>
    <s v="PE06"/>
    <n v="7658"/>
    <s v="Fortalecimiento del cuerpo oficial de Bomberos"/>
    <s v="Porcentaje"/>
    <m/>
    <s v="Porcentaje de requerimientos e inspecciones realizadas."/>
    <m/>
    <x v="5"/>
    <m/>
    <s v="N/A"/>
    <x v="5"/>
    <n v="1"/>
    <m/>
    <d v="2023-01-01T00:00:00"/>
    <d v="2023-12-31T00:00:00"/>
    <s v="1 Estrategia implementada"/>
    <s v="IAC-SGR-06"/>
    <n v="30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s v="Subdirección de Gestión del Riesgo"/>
    <s v="PE07"/>
    <n v="7658"/>
    <s v="Fortalecimiento del cuerpo oficial de Bomberos"/>
    <s v="Numero"/>
    <m/>
    <s v="Número de personas beneficiadas de los programas de formación y capacitación"/>
    <m/>
    <x v="6"/>
    <m/>
    <s v="N/A"/>
    <x v="6"/>
    <s v="Desarrollo de los procesos de entrenamiento,  reentrenamiento y Cursos dePrevención y seguridad en el uso de pirotecnia, programados de manera virtual y semipresencial de acuerdo al número de solicitudes que realicen los usuarios."/>
    <m/>
    <d v="2023-01-01T00:00:00"/>
    <d v="2023-12-31T00:00:00"/>
    <s v="No. de cursos desarrollados/No. De cursos programados*100 "/>
    <s v="IAC-SGR-07"/>
    <n v="358206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s v="Subdirección de Gestión del Riesgo"/>
    <s v="PE08"/>
    <n v="7658"/>
    <s v="Fortalecimiento del cuerpo oficial de Bomberos"/>
    <m/>
    <m/>
    <m/>
    <m/>
    <x v="7"/>
    <m/>
    <s v="N/A"/>
    <x v="7"/>
    <m/>
    <m/>
    <m/>
    <m/>
    <m/>
    <m/>
    <m/>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ODS 11 -  ciudades y comunidades sostenibles"/>
    <s v="2. OPERACIONES Y RESPUESTA_x000a_- OPORTUNIDAD -"/>
    <s v="Fortalecer los procesos de preparativos y respuesta"/>
    <s v="Implementar un programa de suministros y consumibles para la atención de emergencias en la UAECOB"/>
    <s v="Subdirección Logística"/>
    <s v="PE09"/>
    <s v="PE05"/>
    <s v="7658 - FORTALECIMIENTO DEL CUERPO OFICIAL DE BOMBEROS BOGOTÁ"/>
    <s v="Porcentaje"/>
    <n v="100"/>
    <s v="Porcentaje de Disponibilidad de vehículos de primera respuesta."/>
    <m/>
    <x v="8"/>
    <m/>
    <s v="2. Plan Anual de Adquisiciones"/>
    <x v="8"/>
    <n v="1"/>
    <n v="1"/>
    <d v="2023-01-15T00:00:00"/>
    <d v="2023-12-31T00:00:00"/>
    <s v="contratos suscritos/ Contratos Programados"/>
    <s v="IAC-SL-01"/>
    <n v="2634890000"/>
  </r>
</pivotCacheRecords>
</file>

<file path=xl/pivotCache/pivotCacheRecords2.xml><?xml version="1.0" encoding="utf-8"?>
<pivotCacheRecords xmlns="http://schemas.openxmlformats.org/spreadsheetml/2006/main" xmlns:r="http://schemas.openxmlformats.org/officeDocument/2006/relationships" count="29">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x v="0"/>
    <s v="PE01"/>
    <n v="7658"/>
    <s v="Fortalecimiento del cuerpo oficial de Bomberos"/>
    <m/>
    <m/>
    <s v="                                                                                                                                                                                                                                                                                                                                                                                                                                                                                                                                                                                                                                                                                                                                                                                                                                                                                                                                                                                                                                                                                                                                                                                                                                                                                                                                                                                                                                                                                                                                                                                                                                                                                                                                                                                                                                                                                                                                                                                                                                                                                                                                                                                                                                                                                                                                                                                                                                                                                                                                                                                                                                                                                                                                                                                                                                                                                       "/>
    <s v="IP-SGR-01"/>
    <x v="0"/>
    <m/>
    <s v="N/A"/>
    <s v="Validar la veracidad y pertinencia de la información recolectada a travez de las diferentes fuentes, una vez se consolidan los datos, de acuerdo con los procedimientos establecidos, con el fin fortalecer la calidad de la información utilizada para la gestión integral de riesgo. "/>
    <n v="12"/>
    <m/>
    <d v="2023-01-01T00:00:00"/>
    <d v="2023-12-31T00:00:00"/>
    <s v="No. De registros de información generados/No. De registros de información programados*100"/>
    <s v="IAC-SGR-01"/>
    <n v="8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x v="0"/>
    <s v="PE02"/>
    <n v="7658"/>
    <s v="Fortalecimiento del cuerpo oficial de Bomberos"/>
    <s v="Porcentaje"/>
    <m/>
    <s v="Porcentaje de escenarios de riesgos caracterizados en el periodo"/>
    <m/>
    <x v="1"/>
    <m/>
    <s v="N/A"/>
    <s v="Formulación e implementación de la caracterización y análisis de la ocurrencia de incidentes asociados a inedios estructurales por jurisdicción."/>
    <n v="19"/>
    <m/>
    <d v="2023-01-01T00:00:00"/>
    <d v="2023-12-31T00:00:00"/>
    <s v="# de escenarios de riesgos caracterizados en el periodo"/>
    <s v="IAC-SGR-02"/>
    <n v="8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x v="0"/>
    <s v="PE03"/>
    <n v="7658"/>
    <s v="Fortalecimiento del cuerpo oficial de Bomberos"/>
    <m/>
    <m/>
    <m/>
    <m/>
    <x v="2"/>
    <m/>
    <s v="N/A"/>
    <s v="Realizar el 100% de las investigaciones de origen y causas de incendios y explosiones que no sean producto de atentado terrorista, a las que el Equipo de investigación de Incendios sean requeridos."/>
    <n v="1"/>
    <m/>
    <d v="2023-01-01T00:00:00"/>
    <d v="2023-12-31T00:00:00"/>
    <s v="Número de investigaciones realizadas / Investigaciones donde el Equipo de investigación de Incendios sean requeridos"/>
    <s v="IAC-SGR-03"/>
    <n v="5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 FORTALECER EL PROCESO DE CONOCIMIENTO DEL RIESGO"/>
    <s v="Implementar 100 % del plan de gestión de riesgo para los procesos de conocimiento y reducción en incendios, incidentes con materiales peligrosos y escenarios de riesgos"/>
    <x v="0"/>
    <s v="PE04"/>
    <n v="7658"/>
    <s v="Fortalecimiento del cuerpo oficial de Bomberos"/>
    <s v="Numero"/>
    <m/>
    <s v="Número de planes, proyectos e instrumentos de gestión de riesgo misional formulados en el periodo"/>
    <m/>
    <x v="3"/>
    <m/>
    <s v="N/A"/>
    <s v="Implementar el plan de acción para la implementación de la estrategia EIR"/>
    <n v="1"/>
    <m/>
    <d v="2023-01-01T00:00:00"/>
    <d v="2023-12-31T00:00:00"/>
    <s v="1 Plan implementado"/>
    <s v="IAC-SGR-04"/>
    <n v="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x v="0"/>
    <s v="PE05"/>
    <n v="7658"/>
    <s v="Fortalecimiento del cuerpo oficial de Bomberos"/>
    <s v="Porcentaje"/>
    <m/>
    <s v="Porcentaje de casuistica asociada a incidentes antrópicos conforme a la estrategia Vivienda Segura - mi casa sin incendios"/>
    <m/>
    <x v="4"/>
    <m/>
    <s v="N/A"/>
    <s v="Desarrollo del programa Vivienda Segura, &quot;Mi casa sin incendio&quot;"/>
    <s v="Aumentar el número de ciudadanos que ingresan y realizan el curso Vivienda segura - mi casa sin incendios"/>
    <m/>
    <d v="2023-01-01T00:00:00"/>
    <d v="2023-12-31T00:00:00"/>
    <s v="Número de personas beneficiadas de los programas de formación y capacitación en Vivienda segura - mi casa sin incendios"/>
    <s v="IAC-SGR-05"/>
    <n v="50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x v="0"/>
    <s v="PE06"/>
    <n v="7658"/>
    <s v="Fortalecimiento del cuerpo oficial de Bomberos"/>
    <s v="Porcentaje"/>
    <m/>
    <s v="Porcentaje de requerimientos e inspecciones realizadas."/>
    <m/>
    <x v="5"/>
    <m/>
    <s v="N/A"/>
    <s v="Desarrollo de la estrategia de autorrevisiones"/>
    <n v="1"/>
    <m/>
    <d v="2023-01-01T00:00:00"/>
    <d v="2023-12-31T00:00:00"/>
    <s v="1 Estrategia implementada"/>
    <s v="IAC-SGR-06"/>
    <n v="300000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x v="0"/>
    <s v="PE07"/>
    <n v="7658"/>
    <s v="Fortalecimiento del cuerpo oficial de Bomberos"/>
    <s v="Numero"/>
    <m/>
    <s v="Número de personas beneficiadas de los programas de formación y capacitación"/>
    <m/>
    <x v="6"/>
    <m/>
    <s v="N/A"/>
    <s v="Desarrollar la programación y capacitación virtual y semipresencial para las empresas de los cursos de:_x000a_* Brigadas Contraincendios Clase 1_x000a_* Reentrenamiento de Brigadas Contraincendios Clase 1_x000a_* Prevención y seguridad de incendios para personal de pirotecnia"/>
    <s v="Desarrollo de los procesos de entrenamiento,  reentrenamiento y Cursos dePrevención y seguridad en el uso de pirotecnia, programados de manera virtual y semipresencial de acuerdo al número de solicitudes que realicen los usuarios."/>
    <m/>
    <d v="2023-01-01T00:00:00"/>
    <d v="2023-12-31T00:00:00"/>
    <s v="No. de cursos desarrollados/No. De cursos programados*100 "/>
    <s v="IAC-SGR-07"/>
    <n v="358206000"/>
  </r>
  <r>
    <s v="2. Cambiar nuestros hábitos de vida para reverdecer a Bogotá y adaptarnos y mitigar la crisis climática."/>
    <s v="13.Formular y ejecutar estrategias concertadas de adaptación y mitigación de la_x000a_crisis climática teniendo como marco la justicia ambiental._x000a_"/>
    <s v="Programa 30. Eficiencia en la atención de emergencias."/>
    <s v="Ciudades y comunidades sostenibles "/>
    <s v="1.GESTIÓN DEL RIESGO DE_x000a_INCENDIOS_x000a_- CORRESPONSABILIDAD"/>
    <s v="OPTIMIZAR EL PROCESO DE REDUCCIÓN DEL RIESGO"/>
    <s v="Implementar 100 % del plan de gestión de riesgo para los procesos de conocimiento y reducción en incendios, incidentes con materiales peligrosos y escenarios de riesgos"/>
    <x v="0"/>
    <s v="PE08"/>
    <n v="7658"/>
    <s v="Fortalecimiento del cuerpo oficial de Bomberos"/>
    <m/>
    <m/>
    <m/>
    <m/>
    <x v="7"/>
    <m/>
    <s v="N/A"/>
    <m/>
    <m/>
    <m/>
    <m/>
    <m/>
    <m/>
    <m/>
    <m/>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ODS 11 -  ciudades y comunidades sostenibles"/>
    <s v="2. OPERACIONES Y RESPUESTA_x000a_- OPORTUNIDAD -"/>
    <s v="Fortalecer los procesos de preparativos y respuesta"/>
    <s v="Implementar un programa de suministros y consumibles para la atención de emergencias en la UAECOB"/>
    <x v="1"/>
    <s v="PE09"/>
    <s v="PE05"/>
    <s v="7658 - FORTALECIMIENTO DEL CUERPO OFICIAL DE BOMBEROS BOGOTÁ"/>
    <s v="Porcentaje"/>
    <n v="100"/>
    <s v="Porcentaje de Disponibilidad de vehículos de primera respuesta."/>
    <m/>
    <x v="8"/>
    <m/>
    <s v="2. Plan Anual de Adquisiciones"/>
    <s v="Contratos de  suscritos y consumibles"/>
    <n v="1"/>
    <n v="1"/>
    <d v="2023-01-15T00:00:00"/>
    <d v="2023-12-31T00:00:00"/>
    <s v="contratos suscritos/ Contratos Programados"/>
    <s v="IAC-SL-01"/>
    <n v="2634890000"/>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ODS 11 -  ciudades y comunidades sostenibles"/>
    <s v="2. OPERACIONES Y RESPUESTA_x000a_- OPORTUNIDAD -"/>
    <s v="Fortalecer los procesos de preparativos y respuesta"/>
    <s v="Implementar un programa de mantenimiento para los vehículos y los equipos menores de la UAECOB "/>
    <x v="1"/>
    <s v="PE10"/>
    <s v="PE05"/>
    <s v="7658 - FORTALECIMIENTO DEL CUERPO OFICIAL DE BOMBEROS BOGOTÁ"/>
    <s v="Porcentaje"/>
    <n v="100"/>
    <s v="Porcentaje de Disponibilidad de vehículos de primera respuesta."/>
    <m/>
    <x v="9"/>
    <m/>
    <s v="2. Plan Anual de Adquisiciones"/>
    <s v="Mantenimiento a vehículos y equipo menor. "/>
    <n v="1"/>
    <n v="1"/>
    <d v="2023-01-15T00:00:00"/>
    <d v="2023-12-31T00:00:00"/>
    <s v="(N° Mant correctivo/Log+)*100_x000a__x000a_Inspecciones realizadas/inspecciones programadas)*100_x000a__x000a_N° Solicitudes atendidas/N° recibidas_x000a_"/>
    <s v="IAC-SL-02"/>
    <n v="6526110000"/>
  </r>
  <r>
    <s v="2. Cambiar nuestros hábitos de vida para reverdecer a Bogotá y adaptarnos y mitigar la crisis climática."/>
    <s v="15.Intervenir integralmente áreas estratégicas de Bogotá teniendo en cuenta las_x000a_dinámicas patrimoniales, ambientales, sociales y culturales."/>
    <s v="Programa 30. Eficiencia en la atención de emergencias."/>
    <s v="Esfera Sociedad - Objetivo 4 – Educación de calidad_x000a_"/>
    <s v="3. GESTIÓN ESTRATÉGICA DEL_x000a_TALENTO HUMANO - SERVICIO"/>
    <s v="Implementar la estrategia de gestión del cambio en el cuerpo oficial de bomberos"/>
    <s v="Implementar 100% el programa de  Capacitación, formación y entrenamiento al personal uniformado de la unidad cuerpo oficial de bomberos de Bogotá"/>
    <x v="2"/>
    <s v="PE11"/>
    <n v="7658"/>
    <s v="Fortalecimiento del Cuerpo Oficial de Bomberos Bogotá"/>
    <s v="Porcentaje"/>
    <n v="90"/>
    <s v="Impacto del programa de capacitación, formación y entrenamiento al personal de la Unidad Administrativa Cuerpo Oficial de Bomberos de Bogotá"/>
    <m/>
    <x v="10"/>
    <m/>
    <s v="Plan Institucional de Capacitación"/>
    <s v="Actividades relacionadas con formación, capacitación y entrenamiento del personal de la UAE Cuerpo Oficial de Bomberos de Bogotá"/>
    <n v="1"/>
    <n v="1"/>
    <d v="2023-02-01T00:00:00"/>
    <d v="2023-12-31T00:00:00"/>
    <s v="Actividades planeadas de la Escuela de Formación/Actividades ejecutadas de la Escuela de Formación"/>
    <m/>
    <n v="1126789000"/>
  </r>
  <r>
    <s v="5. Construir Bogotá - Región con gobierno abierto, transparente y ciudadanía consciente."/>
    <s v="30. Incrementar la efectividad de la gestión pública distrital y local."/>
    <s v="Programa 56. Gestión pública efectiva."/>
    <s v="Esfera Sociedad - Objetivo 3 – Salud y Bienestar_x000a_Esfera Ambiente - Objetivo 13: acciones por el clima_x000a_"/>
    <s v="3. GESTIÓN ESTRATÉGICA DEL_x000a_TALENTO HUMANO - SERVICIO"/>
    <s v="Consolidar la estrategia del talento humano"/>
    <s v="Gestionar el 100% de un (1) plan de adecuación y sostenibilidad de los sistemas de gestión de la Unidad Administrativa Especial Cuerpo Oficial de Bomberos"/>
    <x v="2"/>
    <s v="PE12"/>
    <n v="7655"/>
    <s v="Fortalecimiento de la Planeación y Gestión de la UAECOB Bogotá"/>
    <s v="Porcentaje"/>
    <n v="100"/>
    <s v="Servidores satisfechos en las actividades del ciclo laboral "/>
    <m/>
    <x v="11"/>
    <m/>
    <s v="Plan de trabajo anual en Seguridad y salud en el trabajo_x000a_Plan Anual de Vacantes_x000a_Plan de Previsión de Recursos Humanos_x000a_Plan de bienestar e incentivos_x000a_Plan Anual de Integridad}_x000a_Plan Estratégico de Talento Humano"/>
    <s v="Ejecución del Plan Estratégico del Talento Humano"/>
    <n v="1"/>
    <n v="1"/>
    <d v="2023-02-01T00:00:00"/>
    <d v="2023-12-31T00:00:00"/>
    <s v="Actividades planeadas del Plan Estratégico de Talento Humano/Actividades ejecutadas del Plan Estratégico de Talento Humano"/>
    <m/>
    <n v="743211000"/>
  </r>
  <r>
    <s v="1. Hacer un nuevo contrato social con igualdad de oportunidades para la inclusión social, productiva y política."/>
    <s v="30. Incrementar la efectividad de la gestión pública distrital y local."/>
    <s v="Programa 30. Eficiencia en la atención de emergencias."/>
    <s v="Salud y bienestar"/>
    <s v="OPERACIONES Y RESPUESTA_x000a_- OPORTUNIDAD -"/>
    <s v="OPTIMIZAR EL PROCESO DE REDUCCIÓN DEL RIESGO"/>
    <s v="Poner 3 espacios nuevos en funcionamiento para la gestión integral de riesgos, incendios, incidentes con materiales peligrosos y rescates en todas sus modalidades"/>
    <x v="3"/>
    <s v="PE13"/>
    <m/>
    <n v="7658"/>
    <s v="Numero"/>
    <n v="3"/>
    <n v="1"/>
    <m/>
    <x v="12"/>
    <m/>
    <m/>
    <s v="1 espacio en funcionamiento"/>
    <n v="0.6"/>
    <n v="0.15"/>
    <d v="2023-01-01T00:00:00"/>
    <d v="2023-08-30T00:00:00"/>
    <s v="1 espacio en funcionamiento"/>
    <m/>
    <n v="0"/>
  </r>
  <r>
    <s v="1. Hacer un nuevo contrato social con igualdad de oportunidades para la inclusión social, productiva y política."/>
    <s v="30. Incrementar la efectividad de la gestión pública distrital y local."/>
    <s v="Programa 30. Eficiencia en la atención de emergencias."/>
    <s v="Salud y bienestar"/>
    <s v="OPERACIONES Y RESPUESTA_x000a_- OPORTUNIDAD -"/>
    <s v="OPTIMIZAR EL PROCESO DE REDUCCIÓN DEL RIESGO"/>
    <s v="Reforzar, Adecuar y Ampliar  6 estaciones de Bomberos"/>
    <x v="3"/>
    <s v="PE14"/>
    <m/>
    <n v="7658"/>
    <s v="Numero"/>
    <n v="6"/>
    <n v="1"/>
    <m/>
    <x v="13"/>
    <m/>
    <m/>
    <s v="1 estación adecuada"/>
    <n v="0.3"/>
    <n v="0.15"/>
    <d v="2023-01-01T00:00:00"/>
    <d v="2023-08-30T00:00:00"/>
    <s v="1 estación adecuada"/>
    <m/>
    <n v="0"/>
  </r>
  <r>
    <s v="1. Hacer un nuevo contrato social con igualdad de oportunidades para la inclusión social, productiva y política."/>
    <s v="30. Incrementar la efectividad de la gestión pública distrital y local."/>
    <s v="Programa 30. Eficiencia en la atención de emergencias."/>
    <s v="Salud y bienestar"/>
    <s v="OPERACIONES Y RESPUESTA_x000a_- OPORTUNIDAD -"/>
    <s v="OPTIMIZAR EL PROCESO DE REDUCCIÓN DEL RIESGO"/>
    <s v="Reforzar, Adecuar y Ampliar  6 estaciones de Bomberos"/>
    <x v="3"/>
    <s v="PE15"/>
    <m/>
    <n v="7658"/>
    <s v="Numero"/>
    <n v="6"/>
    <n v="1"/>
    <m/>
    <x v="14"/>
    <m/>
    <m/>
    <s v="1 estación adecuada"/>
    <n v="0.6"/>
    <n v="0.15"/>
    <d v="2023-01-01T00:00:00"/>
    <d v="2023-08-30T00:00:00"/>
    <s v="1 estación adecuada"/>
    <m/>
    <n v="0"/>
  </r>
  <r>
    <s v="1. Hacer un nuevo contrato social con igualdad de oportunidades para la inclusión social, productiva y política."/>
    <s v="30. Incrementar la efectividad de la gestión pública distrital y local."/>
    <s v="Programa 30. Eficiencia en la atención de emergencias."/>
    <s v="Salud y bienestar"/>
    <s v="OPERACIONES Y RESPUESTA_x000a_- OPORTUNIDAD -"/>
    <s v="OPTIMIZAR EL PROCESO DE REDUCCIÓN DEL RIESGO"/>
    <s v="Reforzar, Adecuar y Ampliar  6 estaciones de Bomberos"/>
    <x v="3"/>
    <s v="PE16"/>
    <m/>
    <n v="7658"/>
    <s v="Numero"/>
    <n v="6"/>
    <n v="1"/>
    <m/>
    <x v="15"/>
    <m/>
    <m/>
    <s v="1 estación adecuada"/>
    <n v="0.6"/>
    <n v="0.15"/>
    <d v="2023-01-01T00:00:00"/>
    <d v="2023-08-30T00:00:00"/>
    <s v="1 estación adecuada"/>
    <m/>
    <n v="0"/>
  </r>
  <r>
    <s v="1. Hacer un nuevo contrato social con igualdad de oportunidades para la inclusión social, productiva y política."/>
    <s v="30. Incrementar la efectividad de la gestión pública distrital y local."/>
    <s v="Programa 30. Eficiencia en la atención de emergencias."/>
    <s v="Salud y bienestar"/>
    <s v="OPERACIONES Y RESPUESTA_x000a_- OPORTUNIDAD -"/>
    <s v="OPTIMIZAR EL PROCESO DE REDUCCIÓN DEL RIESGO"/>
    <s v="Implementar 100% de un programa de mantenimiento a las estaciones de bomberos de Bogotá"/>
    <x v="3"/>
    <s v="PE17"/>
    <m/>
    <n v="7658"/>
    <s v="Porcentaje"/>
    <n v="1"/>
    <n v="1"/>
    <m/>
    <x v="16"/>
    <m/>
    <m/>
    <s v="Un programa de mantenimiento preventivo y predictivo de las estaciones"/>
    <n v="1"/>
    <n v="0.15"/>
    <d v="2023-01-01T00:00:00"/>
    <d v="2023-08-30T00:00:00"/>
    <s v="Porcentaje de cumplimiento de plan de mantenimiento preventivo y predictivo de las estaciones"/>
    <m/>
    <m/>
  </r>
  <r>
    <s v="1. Hacer un nuevo contrato social con igualdad de oportunidades para la inclusión social, productiva y política."/>
    <s v="3. Implementar el sistema distrital de cuidado y la estrategia de transversalización_x000a_y territorialización de los enfoques de género y diferencial para garantizar la_x000a_igualdad de género, los derechos de las mujeres y el desarrollo de capacidades_x000a_de la ciudadanía en el nivel distrital y local."/>
    <s v="Programa 56. Gestión pública efectiva."/>
    <s v="Salud y bienestar"/>
    <s v="FORTALECIMIENTO INSTITUCIONAL_x000a_- CONFIANZA -"/>
    <s v="AUMENTAR LA EFECTIVIDAD DE LOS SERVICIOS OFRECIDOS_x000a_(USUARIOS INTERNOS Y EXTERNOS)"/>
    <s v="Implementar 1 plan de ajuste y sostenibilidad del MIPG en la UAECOB"/>
    <x v="3"/>
    <s v="PE18"/>
    <m/>
    <n v="7655"/>
    <s v="Porcentaje"/>
    <n v="1"/>
    <n v="1"/>
    <m/>
    <x v="17"/>
    <m/>
    <m/>
    <s v="1 Plan Implementado "/>
    <n v="1"/>
    <n v="0.05"/>
    <d v="2023-01-01T00:00:00"/>
    <d v="2023-12-31T00:00:00"/>
    <s v="Porcentaje de cumplimiento plan de gestión documental"/>
    <m/>
    <m/>
  </r>
  <r>
    <s v="1. Hacer un nuevo contrato social con igualdad de oportunidades para la inclusión social, productiva y política."/>
    <s v="3. Implementar el sistema distrital de cuidado y la estrategia de transversalización_x000a_y territorialización de los enfoques de género y diferencial para garantizar la_x000a_igualdad de género, los derechos de las mujeres y el desarrollo de capacidades_x000a_de la ciudadanía en el nivel distrital y local."/>
    <s v="Programa 56. Gestión pública efectiva."/>
    <s v="Salud y bienestar"/>
    <s v="FORTALECIMIENTO INSTITUCIONAL_x000a_- CONFIANZA -"/>
    <s v="AUMENTAR LA EFECTIVIDAD DE LOS SERVICIOS OFRECIDOS_x000a_(USUARIOS INTERNOS Y EXTERNOS)"/>
    <s v="Implementar 1 plan de ajuste y sostenibilidad del MIPG en la UAECOB"/>
    <x v="3"/>
    <s v="PE19"/>
    <m/>
    <n v="7655"/>
    <s v="Porcentaje"/>
    <n v="1"/>
    <n v="1"/>
    <m/>
    <x v="18"/>
    <m/>
    <m/>
    <s v="1 Plan Implementado "/>
    <n v="1"/>
    <n v="0.05"/>
    <d v="2023-01-01T00:00:00"/>
    <d v="2023-12-31T00:00:00"/>
    <s v="Porcentaje de cumplimiento de la implementación del plan integrado de apoyo administrativo y financiero_x0009__x0009__x0009__x0009__x0009__x0009_"/>
    <m/>
    <m/>
  </r>
  <r>
    <s v="1. Hacer un nuevo contrato social con igualdad de oportunidades para la inclusión social, productiva y política."/>
    <s v="3. Implementar el sistema distrital de cuidado y la estrategia de transversalización_x000a_y territorialización de los enfoques de género y diferencial para garantizar la_x000a_igualdad de género, los derechos de las mujeres y el desarrollo de capacidades_x000a_de la ciudadanía en el nivel distrital y local."/>
    <s v="Programa 56. Gestión pública efectiva."/>
    <s v="Salud y bienestar"/>
    <s v="FORTALECIMIENTO INSTITUCIONAL_x000a_- CONFIANZA -"/>
    <s v="AUMENTAR LA EFECTIVIDAD DE LOS SERVICIOS OFRECIDOS_x000a_(USUARIOS INTERNOS Y EXTERNOS)"/>
    <s v="Implementar 1 plan de ajuste y sostenibilidad del MIPG en la UAECOB"/>
    <x v="3"/>
    <s v="PE20"/>
    <m/>
    <n v="7655"/>
    <s v="Porcentaje"/>
    <n v="1"/>
    <n v="1"/>
    <m/>
    <x v="19"/>
    <m/>
    <m/>
    <s v="1 Plan Implementado "/>
    <n v="1"/>
    <n v="0.05"/>
    <d v="2023-01-01T00:00:00"/>
    <d v="2023-12-31T00:00:00"/>
    <s v="Porcentaje de implementación del plan de sostenibilidad_x0009__x0009__x0009__x0009__x0009__x0009_"/>
    <m/>
    <m/>
  </r>
  <r>
    <s v="1. Hacer un nuevo contrato social con igualdad de oportunidades para la inclusión social, productiva y política."/>
    <s v="3. Implementar el sistema distrital de cuidado y la estrategia de transversalización_x000a_y territorialización de los enfoques de género y diferencial para garantizar la_x000a_igualdad de género, los derechos de las mujeres y el desarrollo de capacidades_x000a_de la ciudadanía en el nivel distrital y local."/>
    <s v="Programa 56. Gestión pública efectiva."/>
    <s v="Salud y bienestar"/>
    <s v="FORTALECIMIENTO INSTITUCIONAL_x000a_- CONFIANZA -"/>
    <s v="AUMENTAR LA EFECTIVIDAD DE LOS SERVICIOS OFRECIDOS_x000a_(USUARIOS INTERNOS Y EXTERNOS)"/>
    <s v="Implementar 1 plan de ajuste y sostenibilidad del MIPG en la UAECOB"/>
    <x v="3"/>
    <s v="PE21"/>
    <m/>
    <n v="7655"/>
    <s v="Porcentaje"/>
    <n v="1"/>
    <n v="1"/>
    <m/>
    <x v="20"/>
    <m/>
    <m/>
    <s v="1 Estrategia implementada"/>
    <n v="1"/>
    <n v="0.1"/>
    <d v="2023-01-01T00:00:00"/>
    <d v="2023-12-31T00:00:00"/>
    <s v="Porcentaje de  implementación de la estrategia _x0009__x0009__x0009__x0009_"/>
    <m/>
    <m/>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11-Ciudades y comunidades sostenibles"/>
    <s v="2. OPERACIONES Y RESPUESTA_x000a_- OPORTUNIDAD -"/>
    <s v="Fortalecer los procesos de preparativos y respuesta"/>
    <s v="Implementar  un programa de renovación de equipo menor, herramientas, accesorios y elementos de protección personal para  la UAECOB"/>
    <x v="4"/>
    <s v="PE22"/>
    <m/>
    <n v="7658"/>
    <s v="Porcentaje"/>
    <n v="100"/>
    <s v="efectividad en la prestación del servicio"/>
    <m/>
    <x v="21"/>
    <m/>
    <s v="Plan de Adquisiciones"/>
    <s v="Cumplimiento de todas las actividades asociadas al programa"/>
    <n v="100"/>
    <n v="33.299999999999997"/>
    <d v="2023-01-02T00:00:00"/>
    <d v="2023-12-31T00:00:00"/>
    <s v="% de renovacion de EHA y EPP"/>
    <m/>
    <n v="2000000000"/>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11-Ciudades y comunidades sostenibles"/>
    <s v="2. OPERACIONES Y RESPUESTA_x000a_- OPORTUNIDAD -"/>
    <s v="Fortalecer los procesos de preparativos y respuesta"/>
    <s v="Implementar  un programa de renovación de vehículos para la Unidad Administrativa Cuerpo Oficial de Bomberos de Bogotá"/>
    <x v="4"/>
    <s v="PE23"/>
    <m/>
    <n v="7658"/>
    <s v="Porcentaje"/>
    <n v="100"/>
    <s v="efectividad en la prestación del servicio"/>
    <m/>
    <x v="22"/>
    <m/>
    <s v="Plan de Adquisiciones"/>
    <s v="Cumplimiento de todas las actividades asociadas al programa"/>
    <n v="100"/>
    <n v="33.299999999999997"/>
    <d v="2023-01-02T00:00:00"/>
    <d v="2023-12-31T00:00:00"/>
    <s v="%  de renovación de vehículos"/>
    <m/>
    <n v="7281553000"/>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11-Ciudades y comunidades sostenibles"/>
    <s v="2. OPERACIONES Y RESPUESTA_x000a_- OPORTUNIDAD -"/>
    <s v="Optimizar los procesos de atención"/>
    <s v="Gestionar y controlar las actividades para la atención de incidentes o emergencias."/>
    <x v="4"/>
    <s v="PE24"/>
    <m/>
    <n v="7658"/>
    <s v="Porcentaje"/>
    <n v="100"/>
    <s v="% de atención de emergencias o de incidentes atendidos"/>
    <m/>
    <x v="23"/>
    <m/>
    <m/>
    <s v="Atención de todos los servicios o emergencias"/>
    <n v="100"/>
    <n v="33.299999999999997"/>
    <d v="2023-01-02T00:00:00"/>
    <d v="2023-12-31T00:00:00"/>
    <s v="% de alertas emitidas por nivel de atención."/>
    <m/>
    <s v="Para el cumplimiento de esta meta  no se requiere presupuesto toda vez que se gestiona de forma misional."/>
  </r>
  <r>
    <s v="2. Cambiar nuestros hábitos de vida para reverdecer a Bogotá y adaptarnos y mitigar la crisis climática."/>
    <s v="15.Intervenir integralmente áreas estratégicas de Bogotá teniendo en cuenta las_x000a_dinámicas patrimoniales, ambientales, sociales y culturales."/>
    <s v="Eficiencia en la atención de emergencias."/>
    <s v="11-Ciudades y comunidades sostenibles"/>
    <s v="FORTALECIMIENTO INSTITUCIONAL_x000a_- CONFIANZA -"/>
    <s v="INCREMENTAR LA CULTURA DE RESPONSABILIDAD_x000a_INSTITUCIONAL"/>
    <s v="N/A"/>
    <x v="5"/>
    <s v="N/A"/>
    <m/>
    <n v="7655"/>
    <m/>
    <n v="1"/>
    <m/>
    <m/>
    <x v="24"/>
    <m/>
    <s v="Plan anual de auditorias"/>
    <s v="Plan anual de auditorias"/>
    <n v="100"/>
    <m/>
    <m/>
    <m/>
    <s v="Actividades ejecutadas/ sobre las actividades programadas"/>
    <m/>
    <m/>
  </r>
  <r>
    <m/>
    <m/>
    <m/>
    <m/>
    <m/>
    <m/>
    <s v="Implementar 1 plan de ajuste y sostenibilidad del MIPG en la UAECOB"/>
    <x v="6"/>
    <m/>
    <m/>
    <m/>
    <m/>
    <m/>
    <m/>
    <m/>
    <x v="25"/>
    <m/>
    <m/>
    <m/>
    <m/>
    <m/>
    <m/>
    <m/>
    <m/>
    <m/>
    <m/>
  </r>
  <r>
    <m/>
    <m/>
    <m/>
    <m/>
    <m/>
    <m/>
    <s v="Implementar 100% del modelo de seguridad y privacidad de la información en la UAECOB alineado a la Política de Gobierno Digital"/>
    <x v="6"/>
    <m/>
    <m/>
    <m/>
    <m/>
    <m/>
    <m/>
    <m/>
    <x v="26"/>
    <m/>
    <m/>
    <m/>
    <m/>
    <m/>
    <m/>
    <m/>
    <m/>
    <m/>
    <m/>
  </r>
  <r>
    <m/>
    <m/>
    <m/>
    <m/>
    <m/>
    <m/>
    <s v="Implementar 100% del programa de arquitectura TI conforme a las necesidades de la UAECOB"/>
    <x v="6"/>
    <m/>
    <m/>
    <m/>
    <m/>
    <m/>
    <m/>
    <m/>
    <x v="27"/>
    <m/>
    <m/>
    <m/>
    <m/>
    <m/>
    <m/>
    <m/>
    <m/>
    <m/>
    <m/>
  </r>
  <r>
    <m/>
    <m/>
    <m/>
    <m/>
    <m/>
    <m/>
    <s v="Habilitar 3 servicios ciudadanos digitales básicos en la UAECOB"/>
    <x v="6"/>
    <m/>
    <m/>
    <m/>
    <m/>
    <m/>
    <m/>
    <m/>
    <x v="28"/>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2" firstHeaderRow="1" firstDataRow="1" firstDataCol="1"/>
  <pivotFields count="26">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axis="axisRow" dataField="1" showAll="0">
      <items count="11">
        <item x="0"/>
        <item x="2"/>
        <item x="4"/>
        <item x="6"/>
        <item x="3"/>
        <item x="1"/>
        <item x="5"/>
        <item x="7"/>
        <item m="1" x="9"/>
        <item x="8"/>
        <item t="default"/>
      </items>
    </pivotField>
    <pivotField showAll="0"/>
    <pivotField showAll="0"/>
    <pivotField axis="axisRow" showAll="0">
      <items count="20">
        <item m="1" x="17"/>
        <item m="1" x="14"/>
        <item x="6"/>
        <item m="1" x="11"/>
        <item m="1" x="13"/>
        <item m="1" x="12"/>
        <item x="5"/>
        <item m="1" x="16"/>
        <item m="1" x="10"/>
        <item m="1" x="18"/>
        <item x="4"/>
        <item x="1"/>
        <item x="3"/>
        <item m="1" x="15"/>
        <item m="1" x="9"/>
        <item x="2"/>
        <item x="0"/>
        <item x="7"/>
        <item x="8"/>
        <item t="default"/>
      </items>
    </pivotField>
    <pivotField showAll="0"/>
    <pivotField showAll="0"/>
    <pivotField showAll="0"/>
    <pivotField showAll="0"/>
    <pivotField showAll="0"/>
    <pivotField showAll="0"/>
    <pivotField showAll="0"/>
  </pivotFields>
  <rowFields count="2">
    <field x="15"/>
    <field x="18"/>
  </rowFields>
  <rowItems count="19">
    <i>
      <x/>
    </i>
    <i r="1">
      <x v="16"/>
    </i>
    <i>
      <x v="1"/>
    </i>
    <i r="1">
      <x v="15"/>
    </i>
    <i>
      <x v="2"/>
    </i>
    <i r="1">
      <x v="10"/>
    </i>
    <i>
      <x v="3"/>
    </i>
    <i r="1">
      <x v="2"/>
    </i>
    <i>
      <x v="4"/>
    </i>
    <i r="1">
      <x v="12"/>
    </i>
    <i>
      <x v="5"/>
    </i>
    <i r="1">
      <x v="11"/>
    </i>
    <i>
      <x v="6"/>
    </i>
    <i r="1">
      <x v="6"/>
    </i>
    <i>
      <x v="7"/>
    </i>
    <i r="1">
      <x v="17"/>
    </i>
    <i>
      <x v="9"/>
    </i>
    <i r="1">
      <x v="18"/>
    </i>
    <i t="grand">
      <x/>
    </i>
  </rowItems>
  <colItems count="1">
    <i/>
  </colItems>
  <dataFields count="1">
    <dataField name="Cuenta de ACCIÓN"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40" firstHeaderRow="1" firstDataRow="1" firstDataCol="1"/>
  <pivotFields count="26">
    <pivotField showAll="0"/>
    <pivotField showAll="0"/>
    <pivotField showAll="0"/>
    <pivotField showAll="0"/>
    <pivotField showAll="0"/>
    <pivotField showAll="0"/>
    <pivotField showAll="0"/>
    <pivotField axis="axisRow" showAll="0">
      <items count="8">
        <item x="6"/>
        <item x="5"/>
        <item x="3"/>
        <item x="0"/>
        <item x="2"/>
        <item x="1"/>
        <item x="4"/>
        <item t="default"/>
      </items>
    </pivotField>
    <pivotField showAll="0"/>
    <pivotField showAll="0"/>
    <pivotField showAll="0"/>
    <pivotField showAll="0"/>
    <pivotField showAll="0"/>
    <pivotField showAll="0"/>
    <pivotField showAll="0"/>
    <pivotField axis="axisRow" showAll="0">
      <items count="30">
        <item x="16"/>
        <item x="0"/>
        <item x="11"/>
        <item x="10"/>
        <item x="2"/>
        <item x="4"/>
        <item x="6"/>
        <item x="21"/>
        <item x="22"/>
        <item x="9"/>
        <item x="23"/>
        <item x="14"/>
        <item x="15"/>
        <item x="13"/>
        <item x="12"/>
        <item x="25"/>
        <item x="28"/>
        <item x="3"/>
        <item x="1"/>
        <item x="17"/>
        <item x="19"/>
        <item x="18"/>
        <item x="26"/>
        <item x="20"/>
        <item x="27"/>
        <item x="24"/>
        <item x="8"/>
        <item x="5"/>
        <item x="7"/>
        <item t="default"/>
      </items>
    </pivotField>
    <pivotField showAll="0"/>
    <pivotField showAll="0"/>
    <pivotField showAll="0"/>
    <pivotField showAll="0"/>
    <pivotField showAll="0"/>
    <pivotField showAll="0"/>
    <pivotField showAll="0"/>
    <pivotField showAll="0"/>
    <pivotField showAll="0"/>
    <pivotField showAll="0"/>
  </pivotFields>
  <rowFields count="2">
    <field x="7"/>
    <field x="15"/>
  </rowFields>
  <rowItems count="37">
    <i>
      <x/>
    </i>
    <i r="1">
      <x v="15"/>
    </i>
    <i r="1">
      <x v="16"/>
    </i>
    <i r="1">
      <x v="22"/>
    </i>
    <i r="1">
      <x v="24"/>
    </i>
    <i>
      <x v="1"/>
    </i>
    <i r="1">
      <x v="25"/>
    </i>
    <i>
      <x v="2"/>
    </i>
    <i r="1">
      <x/>
    </i>
    <i r="1">
      <x v="11"/>
    </i>
    <i r="1">
      <x v="12"/>
    </i>
    <i r="1">
      <x v="13"/>
    </i>
    <i r="1">
      <x v="14"/>
    </i>
    <i r="1">
      <x v="19"/>
    </i>
    <i r="1">
      <x v="20"/>
    </i>
    <i r="1">
      <x v="21"/>
    </i>
    <i r="1">
      <x v="23"/>
    </i>
    <i>
      <x v="3"/>
    </i>
    <i r="1">
      <x v="1"/>
    </i>
    <i r="1">
      <x v="4"/>
    </i>
    <i r="1">
      <x v="5"/>
    </i>
    <i r="1">
      <x v="6"/>
    </i>
    <i r="1">
      <x v="17"/>
    </i>
    <i r="1">
      <x v="18"/>
    </i>
    <i r="1">
      <x v="27"/>
    </i>
    <i r="1">
      <x v="28"/>
    </i>
    <i>
      <x v="4"/>
    </i>
    <i r="1">
      <x v="2"/>
    </i>
    <i r="1">
      <x v="3"/>
    </i>
    <i>
      <x v="5"/>
    </i>
    <i r="1">
      <x v="9"/>
    </i>
    <i r="1">
      <x v="26"/>
    </i>
    <i>
      <x v="6"/>
    </i>
    <i r="1">
      <x v="7"/>
    </i>
    <i r="1">
      <x v="8"/>
    </i>
    <i r="1">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Q77" totalsRowShown="0" headerRowDxfId="17" tableBorderDxfId="16">
  <autoFilter ref="B3:Q77" xr:uid="{00000000-0009-0000-0100-000001000000}"/>
  <tableColumns count="16">
    <tableColumn id="6" xr3:uid="{00000000-0010-0000-0000-000006000000}" name="OBJETIVOS _x000a_ESTRATÉGICOS" dataDxfId="15"/>
    <tableColumn id="7" xr3:uid="{00000000-0010-0000-0000-000007000000}" name="ESTRATEGIA" dataDxfId="14"/>
    <tableColumn id="8" xr3:uid="{00000000-0010-0000-0000-000008000000}" name="PROGRAMA" dataDxfId="13"/>
    <tableColumn id="9" xr3:uid="{00000000-0010-0000-0000-000009000000}" name="METAS PDD" dataDxfId="12"/>
    <tableColumn id="26" xr3:uid="{00000000-0010-0000-0000-00001A000000}" name="INDICADOR META" dataDxfId="11"/>
    <tableColumn id="10" xr3:uid="{00000000-0010-0000-0000-00000A000000}" name="INDICADOR RESULTADO" dataDxfId="10"/>
    <tableColumn id="11" xr3:uid="{00000000-0010-0000-0000-00000B000000}" name="PROYECTO DE INVERSIÓN" dataDxfId="9"/>
    <tableColumn id="1" xr3:uid="{8C5E5A30-168D-4AEA-80C4-C008D5A353C5}" name="META DE INVERSIÓN / PRODUCTO POLÍTICA DE SEGURIDAD CONVIVENCIA Y JUSTICIA " dataDxfId="8"/>
    <tableColumn id="2" xr3:uid="{991D2CD2-08C1-435C-AD47-5039EE44E02F}" name=" POLÍTICAS PÚBLICAS " dataDxfId="7"/>
    <tableColumn id="12" xr3:uid="{00000000-0010-0000-0000-00000C000000}" name="OBJETIVOS INSTITUCIONALES" dataDxfId="6"/>
    <tableColumn id="13" xr3:uid="{00000000-0010-0000-0000-00000D000000}" name="EJES ESTRUCTURALES" dataDxfId="5"/>
    <tableColumn id="14" xr3:uid="{00000000-0010-0000-0000-00000E000000}" name="OBJETIVOS ESTRATÉGICOS" dataDxfId="4"/>
    <tableColumn id="15" xr3:uid="{00000000-0010-0000-0000-00000F000000}" name="INDICADOR OBJETIVOS ESTRATÉGICOS" dataDxfId="3"/>
    <tableColumn id="16" xr3:uid="{00000000-0010-0000-0000-000010000000}" name="META" dataDxfId="2"/>
    <tableColumn id="17" xr3:uid="{00000000-0010-0000-0000-000011000000}" name="DEPENDENCIA RESPONSABLE" dataDxfId="1"/>
    <tableColumn id="22" xr3:uid="{00000000-0010-0000-0000-000016000000}" name="PROCESO"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2"/>
  <sheetViews>
    <sheetView workbookViewId="0">
      <selection activeCell="A3" sqref="A3:C22"/>
    </sheetView>
  </sheetViews>
  <sheetFormatPr baseColWidth="10" defaultColWidth="11.42578125" defaultRowHeight="15" x14ac:dyDescent="0.25"/>
  <cols>
    <col min="1" max="1" width="249.7109375" bestFit="1" customWidth="1"/>
    <col min="2" max="2" width="17.5703125" bestFit="1" customWidth="1"/>
  </cols>
  <sheetData>
    <row r="3" spans="1:2" x14ac:dyDescent="0.25">
      <c r="A3" s="10" t="s">
        <v>0</v>
      </c>
      <c r="B3" t="s">
        <v>1</v>
      </c>
    </row>
    <row r="4" spans="1:2" x14ac:dyDescent="0.25">
      <c r="A4" s="11" t="s">
        <v>2</v>
      </c>
      <c r="B4">
        <v>1</v>
      </c>
    </row>
    <row r="5" spans="1:2" x14ac:dyDescent="0.25">
      <c r="A5" s="12" t="s">
        <v>3</v>
      </c>
      <c r="B5">
        <v>1</v>
      </c>
    </row>
    <row r="6" spans="1:2" x14ac:dyDescent="0.25">
      <c r="A6" s="11" t="s">
        <v>4</v>
      </c>
      <c r="B6">
        <v>1</v>
      </c>
    </row>
    <row r="7" spans="1:2" x14ac:dyDescent="0.25">
      <c r="A7" s="12" t="s">
        <v>5</v>
      </c>
      <c r="B7">
        <v>1</v>
      </c>
    </row>
    <row r="8" spans="1:2" x14ac:dyDescent="0.25">
      <c r="A8" s="11" t="s">
        <v>6</v>
      </c>
      <c r="B8">
        <v>1</v>
      </c>
    </row>
    <row r="9" spans="1:2" x14ac:dyDescent="0.25">
      <c r="A9" s="12" t="s">
        <v>7</v>
      </c>
      <c r="B9">
        <v>1</v>
      </c>
    </row>
    <row r="10" spans="1:2" x14ac:dyDescent="0.25">
      <c r="A10" s="11" t="s">
        <v>8</v>
      </c>
      <c r="B10">
        <v>1</v>
      </c>
    </row>
    <row r="11" spans="1:2" x14ac:dyDescent="0.25">
      <c r="A11" s="12" t="s">
        <v>9</v>
      </c>
      <c r="B11">
        <v>1</v>
      </c>
    </row>
    <row r="12" spans="1:2" x14ac:dyDescent="0.25">
      <c r="A12" s="11" t="s">
        <v>10</v>
      </c>
      <c r="B12">
        <v>1</v>
      </c>
    </row>
    <row r="13" spans="1:2" x14ac:dyDescent="0.25">
      <c r="A13" s="12" t="s">
        <v>11</v>
      </c>
      <c r="B13">
        <v>1</v>
      </c>
    </row>
    <row r="14" spans="1:2" x14ac:dyDescent="0.25">
      <c r="A14" s="11" t="s">
        <v>12</v>
      </c>
      <c r="B14">
        <v>1</v>
      </c>
    </row>
    <row r="15" spans="1:2" x14ac:dyDescent="0.25">
      <c r="A15" s="12" t="s">
        <v>13</v>
      </c>
      <c r="B15">
        <v>1</v>
      </c>
    </row>
    <row r="16" spans="1:2" x14ac:dyDescent="0.25">
      <c r="A16" s="11" t="s">
        <v>14</v>
      </c>
      <c r="B16">
        <v>1</v>
      </c>
    </row>
    <row r="17" spans="1:2" x14ac:dyDescent="0.25">
      <c r="A17" s="12" t="s">
        <v>15</v>
      </c>
      <c r="B17">
        <v>1</v>
      </c>
    </row>
    <row r="18" spans="1:2" x14ac:dyDescent="0.25">
      <c r="A18" s="11" t="s">
        <v>16</v>
      </c>
      <c r="B18">
        <v>1</v>
      </c>
    </row>
    <row r="19" spans="1:2" x14ac:dyDescent="0.25">
      <c r="A19" s="12" t="s">
        <v>17</v>
      </c>
      <c r="B19">
        <v>1</v>
      </c>
    </row>
    <row r="20" spans="1:2" x14ac:dyDescent="0.25">
      <c r="A20" s="11" t="s">
        <v>18</v>
      </c>
      <c r="B20">
        <v>1</v>
      </c>
    </row>
    <row r="21" spans="1:2" x14ac:dyDescent="0.25">
      <c r="A21" s="12" t="s">
        <v>19</v>
      </c>
      <c r="B21">
        <v>1</v>
      </c>
    </row>
    <row r="22" spans="1:2" x14ac:dyDescent="0.25">
      <c r="A22" s="11" t="s">
        <v>20</v>
      </c>
      <c r="B22">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40"/>
  <sheetViews>
    <sheetView workbookViewId="0">
      <selection activeCell="A3" sqref="A3:C22"/>
    </sheetView>
  </sheetViews>
  <sheetFormatPr baseColWidth="10" defaultColWidth="11.42578125" defaultRowHeight="15" x14ac:dyDescent="0.25"/>
  <cols>
    <col min="1" max="1" width="198.85546875" bestFit="1" customWidth="1"/>
  </cols>
  <sheetData>
    <row r="3" spans="1:1" x14ac:dyDescent="0.25">
      <c r="A3" s="10" t="s">
        <v>0</v>
      </c>
    </row>
    <row r="4" spans="1:1" x14ac:dyDescent="0.25">
      <c r="A4" s="11" t="s">
        <v>21</v>
      </c>
    </row>
    <row r="5" spans="1:1" x14ac:dyDescent="0.25">
      <c r="A5" s="12" t="s">
        <v>22</v>
      </c>
    </row>
    <row r="6" spans="1:1" x14ac:dyDescent="0.25">
      <c r="A6" s="12" t="s">
        <v>23</v>
      </c>
    </row>
    <row r="7" spans="1:1" x14ac:dyDescent="0.25">
      <c r="A7" s="12" t="s">
        <v>24</v>
      </c>
    </row>
    <row r="8" spans="1:1" x14ac:dyDescent="0.25">
      <c r="A8" s="12" t="s">
        <v>25</v>
      </c>
    </row>
    <row r="9" spans="1:1" x14ac:dyDescent="0.25">
      <c r="A9" s="11" t="s">
        <v>26</v>
      </c>
    </row>
    <row r="10" spans="1:1" x14ac:dyDescent="0.25">
      <c r="A10" s="12" t="s">
        <v>27</v>
      </c>
    </row>
    <row r="11" spans="1:1" x14ac:dyDescent="0.25">
      <c r="A11" s="11" t="s">
        <v>28</v>
      </c>
    </row>
    <row r="12" spans="1:1" x14ac:dyDescent="0.25">
      <c r="A12" s="12" t="s">
        <v>29</v>
      </c>
    </row>
    <row r="13" spans="1:1" x14ac:dyDescent="0.25">
      <c r="A13" s="12" t="s">
        <v>30</v>
      </c>
    </row>
    <row r="14" spans="1:1" x14ac:dyDescent="0.25">
      <c r="A14" s="12" t="s">
        <v>31</v>
      </c>
    </row>
    <row r="15" spans="1:1" x14ac:dyDescent="0.25">
      <c r="A15" s="12" t="s">
        <v>32</v>
      </c>
    </row>
    <row r="16" spans="1:1" x14ac:dyDescent="0.25">
      <c r="A16" s="12" t="s">
        <v>33</v>
      </c>
    </row>
    <row r="17" spans="1:1" x14ac:dyDescent="0.25">
      <c r="A17" s="12" t="s">
        <v>34</v>
      </c>
    </row>
    <row r="18" spans="1:1" x14ac:dyDescent="0.25">
      <c r="A18" s="12" t="s">
        <v>35</v>
      </c>
    </row>
    <row r="19" spans="1:1" x14ac:dyDescent="0.25">
      <c r="A19" s="12" t="s">
        <v>36</v>
      </c>
    </row>
    <row r="20" spans="1:1" x14ac:dyDescent="0.25">
      <c r="A20" s="12" t="s">
        <v>37</v>
      </c>
    </row>
    <row r="21" spans="1:1" x14ac:dyDescent="0.25">
      <c r="A21" s="11" t="s">
        <v>38</v>
      </c>
    </row>
    <row r="22" spans="1:1" x14ac:dyDescent="0.25">
      <c r="A22" s="12" t="s">
        <v>2</v>
      </c>
    </row>
    <row r="23" spans="1:1" x14ac:dyDescent="0.25">
      <c r="A23" s="12" t="s">
        <v>4</v>
      </c>
    </row>
    <row r="24" spans="1:1" x14ac:dyDescent="0.25">
      <c r="A24" s="12" t="s">
        <v>6</v>
      </c>
    </row>
    <row r="25" spans="1:1" x14ac:dyDescent="0.25">
      <c r="A25" s="12" t="s">
        <v>8</v>
      </c>
    </row>
    <row r="26" spans="1:1" x14ac:dyDescent="0.25">
      <c r="A26" s="12" t="s">
        <v>10</v>
      </c>
    </row>
    <row r="27" spans="1:1" x14ac:dyDescent="0.25">
      <c r="A27" s="12" t="s">
        <v>12</v>
      </c>
    </row>
    <row r="28" spans="1:1" x14ac:dyDescent="0.25">
      <c r="A28" s="12" t="s">
        <v>14</v>
      </c>
    </row>
    <row r="29" spans="1:1" x14ac:dyDescent="0.25">
      <c r="A29" s="12" t="s">
        <v>16</v>
      </c>
    </row>
    <row r="30" spans="1:1" x14ac:dyDescent="0.25">
      <c r="A30" s="11" t="s">
        <v>39</v>
      </c>
    </row>
    <row r="31" spans="1:1" x14ac:dyDescent="0.25">
      <c r="A31" s="12" t="s">
        <v>40</v>
      </c>
    </row>
    <row r="32" spans="1:1" x14ac:dyDescent="0.25">
      <c r="A32" s="12" t="s">
        <v>41</v>
      </c>
    </row>
    <row r="33" spans="1:1" x14ac:dyDescent="0.25">
      <c r="A33" s="11" t="s">
        <v>42</v>
      </c>
    </row>
    <row r="34" spans="1:1" x14ac:dyDescent="0.25">
      <c r="A34" s="12" t="s">
        <v>43</v>
      </c>
    </row>
    <row r="35" spans="1:1" x14ac:dyDescent="0.25">
      <c r="A35" s="12" t="s">
        <v>18</v>
      </c>
    </row>
    <row r="36" spans="1:1" x14ac:dyDescent="0.25">
      <c r="A36" s="11" t="s">
        <v>44</v>
      </c>
    </row>
    <row r="37" spans="1:1" x14ac:dyDescent="0.25">
      <c r="A37" s="12" t="s">
        <v>45</v>
      </c>
    </row>
    <row r="38" spans="1:1" x14ac:dyDescent="0.25">
      <c r="A38" s="12" t="s">
        <v>46</v>
      </c>
    </row>
    <row r="39" spans="1:1" x14ac:dyDescent="0.25">
      <c r="A39" s="12" t="s">
        <v>47</v>
      </c>
    </row>
    <row r="40" spans="1:1" x14ac:dyDescent="0.25">
      <c r="A40" s="11"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Y149"/>
  <sheetViews>
    <sheetView tabSelected="1" topLeftCell="R4" zoomScaleNormal="100" workbookViewId="0">
      <selection activeCell="U8" sqref="U8"/>
    </sheetView>
  </sheetViews>
  <sheetFormatPr baseColWidth="10" defaultColWidth="11.42578125" defaultRowHeight="15" x14ac:dyDescent="0.25"/>
  <cols>
    <col min="1" max="1" width="41.42578125" style="24" customWidth="1"/>
    <col min="2" max="2" width="37.7109375" style="24" customWidth="1"/>
    <col min="3" max="3" width="31" style="24" customWidth="1"/>
    <col min="4" max="4" width="19.5703125" style="24" customWidth="1"/>
    <col min="5" max="5" width="32.7109375" style="24" customWidth="1"/>
    <col min="6" max="6" width="32" style="24" customWidth="1"/>
    <col min="7" max="8" width="40.140625" style="24" customWidth="1"/>
    <col min="9" max="9" width="46.5703125" style="24" customWidth="1"/>
    <col min="10" max="10" width="37.85546875" style="24" customWidth="1"/>
    <col min="11" max="11" width="24.7109375" style="24" customWidth="1"/>
    <col min="12" max="13" width="35.85546875" style="24" customWidth="1"/>
    <col min="14" max="16" width="14.5703125" style="24" customWidth="1"/>
    <col min="17" max="17" width="30.7109375" style="24" customWidth="1"/>
    <col min="18" max="18" width="56.28515625" style="24" customWidth="1"/>
    <col min="19" max="19" width="42" style="24" customWidth="1"/>
    <col min="20" max="20" width="29.5703125" style="24" customWidth="1"/>
    <col min="21" max="21" width="29.5703125" style="31" customWidth="1"/>
    <col min="22" max="22" width="28.5703125" style="24" customWidth="1"/>
    <col min="23" max="23" width="11.42578125" style="24"/>
    <col min="24" max="24" width="19.28515625" style="24" bestFit="1" customWidth="1"/>
    <col min="25" max="25" width="21.42578125" style="24" customWidth="1"/>
    <col min="26" max="16384" width="11.42578125" style="24"/>
  </cols>
  <sheetData>
    <row r="1" spans="1:25" ht="30.75" customHeight="1" x14ac:dyDescent="0.25">
      <c r="A1" s="35"/>
      <c r="B1" s="36" t="s">
        <v>48</v>
      </c>
      <c r="C1" s="23"/>
      <c r="D1" s="37"/>
      <c r="E1" s="37"/>
      <c r="F1" s="37"/>
      <c r="G1" s="37"/>
      <c r="H1" s="37"/>
      <c r="I1" s="37"/>
      <c r="J1" s="38"/>
      <c r="K1" s="69"/>
      <c r="L1" s="39"/>
      <c r="M1" s="40"/>
      <c r="N1" s="39"/>
      <c r="O1" s="38"/>
      <c r="P1" s="41" t="s">
        <v>49</v>
      </c>
      <c r="Q1" s="42" t="s">
        <v>50</v>
      </c>
      <c r="R1" s="26"/>
    </row>
    <row r="2" spans="1:25" ht="32.25" customHeight="1" x14ac:dyDescent="0.25">
      <c r="A2" s="43"/>
      <c r="C2" s="105" t="s">
        <v>51</v>
      </c>
      <c r="D2" s="106"/>
      <c r="E2" s="106"/>
      <c r="F2" s="106"/>
      <c r="G2" s="106"/>
      <c r="H2" s="106"/>
      <c r="I2" s="106"/>
      <c r="J2" s="106"/>
      <c r="K2" s="106"/>
      <c r="L2" s="106"/>
      <c r="M2" s="106"/>
      <c r="N2" s="106"/>
      <c r="O2" s="107"/>
      <c r="P2" s="44" t="s">
        <v>52</v>
      </c>
      <c r="Q2" s="45">
        <v>2</v>
      </c>
      <c r="R2" s="46"/>
    </row>
    <row r="3" spans="1:25" ht="30" customHeight="1" thickBot="1" x14ac:dyDescent="0.3">
      <c r="A3" s="43"/>
      <c r="B3" s="47" t="s">
        <v>53</v>
      </c>
      <c r="C3" s="48"/>
      <c r="D3" s="49"/>
      <c r="E3" s="49"/>
      <c r="F3" s="49"/>
      <c r="G3" s="49"/>
      <c r="H3" s="49"/>
      <c r="I3" s="49"/>
      <c r="J3" s="49"/>
      <c r="K3" s="49"/>
      <c r="L3" s="49"/>
      <c r="M3" s="49"/>
      <c r="N3" s="49"/>
      <c r="O3" s="50"/>
      <c r="P3" s="51" t="s">
        <v>54</v>
      </c>
      <c r="Q3" s="52">
        <v>45736</v>
      </c>
      <c r="R3" s="53"/>
    </row>
    <row r="4" spans="1:25" ht="30" customHeight="1" thickBot="1" x14ac:dyDescent="0.3">
      <c r="A4" s="54"/>
      <c r="B4" s="55"/>
      <c r="C4" s="108" t="s">
        <v>55</v>
      </c>
      <c r="D4" s="109"/>
      <c r="E4" s="109"/>
      <c r="F4" s="109"/>
      <c r="G4" s="109"/>
      <c r="H4" s="109"/>
      <c r="I4" s="109"/>
      <c r="J4" s="109"/>
      <c r="K4" s="109"/>
      <c r="L4" s="109"/>
      <c r="M4" s="109"/>
      <c r="N4" s="109"/>
      <c r="O4" s="110"/>
      <c r="P4" s="51" t="s">
        <v>56</v>
      </c>
      <c r="Q4" s="25" t="s">
        <v>57</v>
      </c>
      <c r="R4" s="53"/>
    </row>
    <row r="5" spans="1:25" ht="15.75" thickBot="1" x14ac:dyDescent="0.3">
      <c r="A5" s="26"/>
      <c r="B5" s="26"/>
      <c r="C5" s="26"/>
      <c r="D5" s="26"/>
      <c r="E5" s="26"/>
      <c r="F5" s="26"/>
      <c r="G5" s="26"/>
      <c r="H5" s="26"/>
      <c r="I5" s="26"/>
      <c r="J5" s="26"/>
      <c r="K5" s="56"/>
      <c r="L5" s="56"/>
      <c r="M5" s="56"/>
      <c r="N5" s="56"/>
      <c r="O5" s="56"/>
      <c r="P5" s="56"/>
      <c r="Q5" s="57"/>
      <c r="R5" s="58"/>
      <c r="V5" s="57"/>
    </row>
    <row r="6" spans="1:25" ht="21" customHeight="1" thickTop="1" x14ac:dyDescent="0.25">
      <c r="A6" s="75" t="s">
        <v>58</v>
      </c>
      <c r="B6" s="76" t="s">
        <v>59</v>
      </c>
      <c r="C6" s="76"/>
      <c r="D6" s="76"/>
      <c r="E6" s="76"/>
      <c r="F6" s="76"/>
      <c r="G6" s="76"/>
      <c r="H6" s="76"/>
      <c r="I6" s="76"/>
      <c r="J6" s="77" t="s">
        <v>60</v>
      </c>
      <c r="K6" s="77"/>
      <c r="L6" s="77"/>
      <c r="M6" s="77"/>
      <c r="N6" s="77"/>
      <c r="O6" s="77"/>
      <c r="P6" s="77"/>
      <c r="Q6" s="77"/>
      <c r="R6" s="103" t="s">
        <v>61</v>
      </c>
      <c r="S6" s="103"/>
      <c r="T6" s="103"/>
      <c r="U6" s="103"/>
      <c r="V6" s="104"/>
    </row>
    <row r="7" spans="1:25" s="31" customFormat="1" ht="69" customHeight="1" x14ac:dyDescent="0.25">
      <c r="A7" s="78" t="s">
        <v>62</v>
      </c>
      <c r="B7" s="79" t="s">
        <v>63</v>
      </c>
      <c r="C7" s="79" t="s">
        <v>64</v>
      </c>
      <c r="D7" s="79" t="s">
        <v>65</v>
      </c>
      <c r="E7" s="79" t="s">
        <v>66</v>
      </c>
      <c r="F7" s="79" t="s">
        <v>67</v>
      </c>
      <c r="G7" s="79" t="s">
        <v>68</v>
      </c>
      <c r="H7" s="79" t="s">
        <v>69</v>
      </c>
      <c r="I7" s="79" t="s">
        <v>70</v>
      </c>
      <c r="J7" s="79" t="s">
        <v>71</v>
      </c>
      <c r="K7" s="79" t="s">
        <v>72</v>
      </c>
      <c r="L7" s="79" t="s">
        <v>73</v>
      </c>
      <c r="M7" s="79" t="s">
        <v>74</v>
      </c>
      <c r="N7" s="79" t="s">
        <v>75</v>
      </c>
      <c r="O7" s="79" t="s">
        <v>76</v>
      </c>
      <c r="P7" s="79" t="s">
        <v>77</v>
      </c>
      <c r="Q7" s="79" t="s">
        <v>78</v>
      </c>
      <c r="R7" s="79" t="s">
        <v>79</v>
      </c>
      <c r="S7" s="79" t="s">
        <v>80</v>
      </c>
      <c r="T7" s="79" t="s">
        <v>75</v>
      </c>
      <c r="U7" s="79" t="s">
        <v>81</v>
      </c>
      <c r="V7" s="80" t="s">
        <v>82</v>
      </c>
    </row>
    <row r="8" spans="1:25" ht="135" x14ac:dyDescent="0.25">
      <c r="A8" s="81" t="s">
        <v>83</v>
      </c>
      <c r="B8" s="28" t="s">
        <v>84</v>
      </c>
      <c r="C8" s="28" t="s">
        <v>85</v>
      </c>
      <c r="D8" s="28" t="s">
        <v>86</v>
      </c>
      <c r="E8" s="28" t="s">
        <v>87</v>
      </c>
      <c r="F8" s="28" t="s">
        <v>88</v>
      </c>
      <c r="G8" s="28" t="s">
        <v>89</v>
      </c>
      <c r="H8" s="28" t="s">
        <v>90</v>
      </c>
      <c r="I8" s="34" t="s">
        <v>91</v>
      </c>
      <c r="J8" s="28" t="s">
        <v>92</v>
      </c>
      <c r="K8" s="34" t="s">
        <v>93</v>
      </c>
      <c r="L8" s="28" t="s">
        <v>94</v>
      </c>
      <c r="M8" s="28" t="s">
        <v>95</v>
      </c>
      <c r="N8" s="33">
        <v>0.3</v>
      </c>
      <c r="O8" s="33">
        <v>0.6</v>
      </c>
      <c r="P8" s="33">
        <v>1</v>
      </c>
      <c r="Q8" s="28" t="s">
        <v>96</v>
      </c>
      <c r="R8" s="82" t="s">
        <v>97</v>
      </c>
      <c r="S8" s="28" t="s">
        <v>98</v>
      </c>
      <c r="T8" s="32">
        <v>1</v>
      </c>
      <c r="U8" s="61" t="s">
        <v>44</v>
      </c>
      <c r="V8" s="83" t="s">
        <v>99</v>
      </c>
    </row>
    <row r="9" spans="1:25" ht="135" x14ac:dyDescent="0.25">
      <c r="A9" s="81" t="s">
        <v>83</v>
      </c>
      <c r="B9" s="28" t="s">
        <v>100</v>
      </c>
      <c r="C9" s="28" t="s">
        <v>101</v>
      </c>
      <c r="D9" s="28" t="s">
        <v>102</v>
      </c>
      <c r="E9" s="28" t="s">
        <v>103</v>
      </c>
      <c r="F9" s="28" t="s">
        <v>104</v>
      </c>
      <c r="G9" s="28" t="s">
        <v>105</v>
      </c>
      <c r="H9" s="28" t="s">
        <v>106</v>
      </c>
      <c r="I9" s="34" t="s">
        <v>91</v>
      </c>
      <c r="J9" s="28" t="s">
        <v>92</v>
      </c>
      <c r="K9" s="34" t="s">
        <v>93</v>
      </c>
      <c r="L9" s="28" t="s">
        <v>94</v>
      </c>
      <c r="M9" s="28" t="s">
        <v>95</v>
      </c>
      <c r="N9" s="33">
        <v>0.3</v>
      </c>
      <c r="O9" s="33">
        <v>0.6</v>
      </c>
      <c r="P9" s="33">
        <v>1</v>
      </c>
      <c r="Q9" s="28" t="s">
        <v>44</v>
      </c>
      <c r="R9" s="28" t="s">
        <v>107</v>
      </c>
      <c r="S9" s="28" t="s">
        <v>108</v>
      </c>
      <c r="T9" s="32">
        <v>1</v>
      </c>
      <c r="U9" s="61" t="s">
        <v>44</v>
      </c>
      <c r="V9" s="83" t="s">
        <v>99</v>
      </c>
    </row>
    <row r="10" spans="1:25" ht="135" x14ac:dyDescent="0.25">
      <c r="A10" s="81" t="s">
        <v>109</v>
      </c>
      <c r="B10" s="28" t="s">
        <v>100</v>
      </c>
      <c r="C10" s="28" t="s">
        <v>101</v>
      </c>
      <c r="D10" s="28" t="s">
        <v>102</v>
      </c>
      <c r="E10" s="28" t="s">
        <v>103</v>
      </c>
      <c r="F10" s="28" t="s">
        <v>104</v>
      </c>
      <c r="G10" s="28" t="s">
        <v>105</v>
      </c>
      <c r="H10" s="28" t="s">
        <v>110</v>
      </c>
      <c r="I10" s="34" t="s">
        <v>91</v>
      </c>
      <c r="J10" s="28" t="s">
        <v>92</v>
      </c>
      <c r="K10" s="34" t="s">
        <v>93</v>
      </c>
      <c r="L10" s="28" t="s">
        <v>94</v>
      </c>
      <c r="M10" s="28" t="s">
        <v>95</v>
      </c>
      <c r="N10" s="33">
        <v>0.3</v>
      </c>
      <c r="O10" s="33">
        <v>0.6</v>
      </c>
      <c r="P10" s="33">
        <v>1</v>
      </c>
      <c r="Q10" s="28" t="s">
        <v>44</v>
      </c>
      <c r="R10" s="28" t="s">
        <v>111</v>
      </c>
      <c r="S10" s="28" t="s">
        <v>112</v>
      </c>
      <c r="T10" s="32">
        <v>1</v>
      </c>
      <c r="U10" s="61" t="s">
        <v>44</v>
      </c>
      <c r="V10" s="83" t="s">
        <v>99</v>
      </c>
    </row>
    <row r="11" spans="1:25" ht="120" customHeight="1" x14ac:dyDescent="0.25">
      <c r="A11" s="84" t="s">
        <v>83</v>
      </c>
      <c r="B11" s="34" t="s">
        <v>100</v>
      </c>
      <c r="C11" s="34" t="s">
        <v>101</v>
      </c>
      <c r="D11" s="34" t="s">
        <v>102</v>
      </c>
      <c r="E11" s="34" t="s">
        <v>103</v>
      </c>
      <c r="F11" s="34" t="s">
        <v>104</v>
      </c>
      <c r="G11" s="34" t="s">
        <v>105</v>
      </c>
      <c r="H11" s="34" t="s">
        <v>113</v>
      </c>
      <c r="I11" s="34" t="s">
        <v>91</v>
      </c>
      <c r="J11" s="34" t="s">
        <v>114</v>
      </c>
      <c r="K11" s="34" t="s">
        <v>115</v>
      </c>
      <c r="L11" s="34" t="s">
        <v>116</v>
      </c>
      <c r="M11" s="34" t="s">
        <v>117</v>
      </c>
      <c r="N11" s="33">
        <v>0.3</v>
      </c>
      <c r="O11" s="33">
        <v>0.6</v>
      </c>
      <c r="P11" s="33">
        <v>1</v>
      </c>
      <c r="Q11" s="34" t="s">
        <v>38</v>
      </c>
      <c r="R11" s="34" t="s">
        <v>118</v>
      </c>
      <c r="S11" s="34" t="s">
        <v>119</v>
      </c>
      <c r="T11" s="32">
        <v>1</v>
      </c>
      <c r="U11" s="61" t="s">
        <v>44</v>
      </c>
      <c r="V11" s="83" t="s">
        <v>99</v>
      </c>
      <c r="Y11" s="29"/>
    </row>
    <row r="12" spans="1:25" ht="135" x14ac:dyDescent="0.25">
      <c r="A12" s="81" t="s">
        <v>83</v>
      </c>
      <c r="B12" s="28" t="s">
        <v>100</v>
      </c>
      <c r="C12" s="28" t="s">
        <v>101</v>
      </c>
      <c r="D12" s="28" t="s">
        <v>102</v>
      </c>
      <c r="E12" s="28" t="s">
        <v>103</v>
      </c>
      <c r="F12" s="28" t="s">
        <v>104</v>
      </c>
      <c r="G12" s="28" t="s">
        <v>105</v>
      </c>
      <c r="H12" s="28" t="s">
        <v>120</v>
      </c>
      <c r="I12" s="34" t="s">
        <v>121</v>
      </c>
      <c r="J12" s="28" t="s">
        <v>114</v>
      </c>
      <c r="K12" s="34" t="s">
        <v>115</v>
      </c>
      <c r="L12" s="28" t="s">
        <v>122</v>
      </c>
      <c r="M12" s="28" t="s">
        <v>123</v>
      </c>
      <c r="N12" s="33">
        <v>0.3</v>
      </c>
      <c r="O12" s="33">
        <v>0.6</v>
      </c>
      <c r="P12" s="33">
        <v>1</v>
      </c>
      <c r="Q12" s="28" t="s">
        <v>44</v>
      </c>
      <c r="R12" s="28" t="s">
        <v>124</v>
      </c>
      <c r="S12" s="28" t="s">
        <v>125</v>
      </c>
      <c r="T12" s="32">
        <v>1</v>
      </c>
      <c r="U12" s="61" t="s">
        <v>44</v>
      </c>
      <c r="V12" s="83" t="s">
        <v>99</v>
      </c>
    </row>
    <row r="13" spans="1:25" ht="120" x14ac:dyDescent="0.25">
      <c r="A13" s="81" t="s">
        <v>109</v>
      </c>
      <c r="B13" s="28" t="s">
        <v>100</v>
      </c>
      <c r="C13" s="28" t="s">
        <v>101</v>
      </c>
      <c r="D13" s="28" t="s">
        <v>102</v>
      </c>
      <c r="E13" s="28" t="s">
        <v>103</v>
      </c>
      <c r="F13" s="28" t="s">
        <v>104</v>
      </c>
      <c r="G13" s="28" t="s">
        <v>105</v>
      </c>
      <c r="H13" s="28" t="s">
        <v>120</v>
      </c>
      <c r="I13" s="34" t="s">
        <v>91</v>
      </c>
      <c r="J13" s="28" t="s">
        <v>114</v>
      </c>
      <c r="K13" s="34" t="s">
        <v>115</v>
      </c>
      <c r="L13" s="28" t="s">
        <v>122</v>
      </c>
      <c r="M13" s="28" t="s">
        <v>123</v>
      </c>
      <c r="N13" s="33">
        <v>0.3</v>
      </c>
      <c r="O13" s="33">
        <v>0.6</v>
      </c>
      <c r="P13" s="33">
        <v>1</v>
      </c>
      <c r="Q13" s="28" t="s">
        <v>44</v>
      </c>
      <c r="R13" s="28" t="s">
        <v>126</v>
      </c>
      <c r="S13" s="28" t="s">
        <v>127</v>
      </c>
      <c r="T13" s="32">
        <v>1</v>
      </c>
      <c r="U13" s="61" t="s">
        <v>44</v>
      </c>
      <c r="V13" s="83" t="s">
        <v>99</v>
      </c>
      <c r="X13" s="29"/>
    </row>
    <row r="14" spans="1:25" ht="120" x14ac:dyDescent="0.25">
      <c r="A14" s="81" t="s">
        <v>83</v>
      </c>
      <c r="B14" s="28" t="s">
        <v>100</v>
      </c>
      <c r="C14" s="28" t="s">
        <v>101</v>
      </c>
      <c r="D14" s="28" t="s">
        <v>102</v>
      </c>
      <c r="E14" s="28" t="s">
        <v>103</v>
      </c>
      <c r="F14" s="28" t="s">
        <v>104</v>
      </c>
      <c r="G14" s="28" t="s">
        <v>105</v>
      </c>
      <c r="H14" s="28" t="s">
        <v>120</v>
      </c>
      <c r="I14" s="34" t="s">
        <v>91</v>
      </c>
      <c r="J14" s="28" t="s">
        <v>114</v>
      </c>
      <c r="K14" s="34" t="s">
        <v>115</v>
      </c>
      <c r="L14" s="28" t="s">
        <v>122</v>
      </c>
      <c r="M14" s="28" t="s">
        <v>123</v>
      </c>
      <c r="N14" s="33">
        <v>0.3</v>
      </c>
      <c r="O14" s="33">
        <v>0.6</v>
      </c>
      <c r="P14" s="33">
        <v>1</v>
      </c>
      <c r="Q14" s="28" t="s">
        <v>44</v>
      </c>
      <c r="R14" s="28" t="s">
        <v>128</v>
      </c>
      <c r="S14" s="28" t="s">
        <v>129</v>
      </c>
      <c r="T14" s="32">
        <v>1</v>
      </c>
      <c r="U14" s="61" t="s">
        <v>44</v>
      </c>
      <c r="V14" s="83" t="s">
        <v>99</v>
      </c>
      <c r="X14" s="29"/>
      <c r="Y14" s="30"/>
    </row>
    <row r="15" spans="1:25" ht="120" x14ac:dyDescent="0.25">
      <c r="A15" s="81" t="s">
        <v>109</v>
      </c>
      <c r="B15" s="28" t="s">
        <v>100</v>
      </c>
      <c r="C15" s="28" t="s">
        <v>101</v>
      </c>
      <c r="D15" s="28" t="s">
        <v>102</v>
      </c>
      <c r="E15" s="28" t="s">
        <v>103</v>
      </c>
      <c r="F15" s="28" t="s">
        <v>104</v>
      </c>
      <c r="G15" s="28" t="s">
        <v>105</v>
      </c>
      <c r="H15" s="28" t="s">
        <v>120</v>
      </c>
      <c r="I15" s="34" t="s">
        <v>91</v>
      </c>
      <c r="J15" s="28" t="s">
        <v>114</v>
      </c>
      <c r="K15" s="34" t="s">
        <v>115</v>
      </c>
      <c r="L15" s="28" t="s">
        <v>122</v>
      </c>
      <c r="M15" s="28" t="s">
        <v>123</v>
      </c>
      <c r="N15" s="33">
        <v>0.3</v>
      </c>
      <c r="O15" s="33">
        <v>0.6</v>
      </c>
      <c r="P15" s="33">
        <v>1</v>
      </c>
      <c r="Q15" s="28" t="s">
        <v>44</v>
      </c>
      <c r="R15" s="28" t="s">
        <v>130</v>
      </c>
      <c r="S15" s="28" t="s">
        <v>131</v>
      </c>
      <c r="T15" s="32">
        <v>1</v>
      </c>
      <c r="U15" s="61" t="s">
        <v>44</v>
      </c>
      <c r="V15" s="83" t="s">
        <v>99</v>
      </c>
    </row>
    <row r="16" spans="1:25" ht="120" x14ac:dyDescent="0.25">
      <c r="A16" s="81" t="s">
        <v>109</v>
      </c>
      <c r="B16" s="28" t="s">
        <v>100</v>
      </c>
      <c r="C16" s="28" t="s">
        <v>101</v>
      </c>
      <c r="D16" s="28" t="s">
        <v>102</v>
      </c>
      <c r="E16" s="28" t="s">
        <v>103</v>
      </c>
      <c r="F16" s="28" t="s">
        <v>104</v>
      </c>
      <c r="G16" s="28" t="s">
        <v>105</v>
      </c>
      <c r="H16" s="28" t="s">
        <v>106</v>
      </c>
      <c r="I16" s="34" t="s">
        <v>91</v>
      </c>
      <c r="J16" s="28" t="s">
        <v>114</v>
      </c>
      <c r="K16" s="34" t="s">
        <v>115</v>
      </c>
      <c r="L16" s="28" t="s">
        <v>122</v>
      </c>
      <c r="M16" s="28" t="s">
        <v>123</v>
      </c>
      <c r="N16" s="33">
        <v>0.3</v>
      </c>
      <c r="O16" s="33">
        <v>0.6</v>
      </c>
      <c r="P16" s="33">
        <v>1</v>
      </c>
      <c r="Q16" s="34" t="s">
        <v>44</v>
      </c>
      <c r="R16" s="28" t="s">
        <v>132</v>
      </c>
      <c r="S16" s="28" t="s">
        <v>133</v>
      </c>
      <c r="T16" s="32">
        <v>1</v>
      </c>
      <c r="U16" s="61" t="s">
        <v>44</v>
      </c>
      <c r="V16" s="83" t="s">
        <v>99</v>
      </c>
    </row>
    <row r="17" spans="1:22" s="97" customFormat="1" ht="120" customHeight="1" x14ac:dyDescent="0.25">
      <c r="A17" s="98" t="s">
        <v>109</v>
      </c>
      <c r="B17" s="99" t="s">
        <v>100</v>
      </c>
      <c r="C17" s="99" t="s">
        <v>101</v>
      </c>
      <c r="D17" s="99" t="s">
        <v>102</v>
      </c>
      <c r="E17" s="99" t="s">
        <v>103</v>
      </c>
      <c r="F17" s="99" t="s">
        <v>104</v>
      </c>
      <c r="G17" s="99" t="s">
        <v>105</v>
      </c>
      <c r="H17" s="99" t="s">
        <v>134</v>
      </c>
      <c r="I17" s="67" t="s">
        <v>135</v>
      </c>
      <c r="J17" s="99" t="s">
        <v>114</v>
      </c>
      <c r="K17" s="99" t="s">
        <v>115</v>
      </c>
      <c r="L17" s="99" t="s">
        <v>136</v>
      </c>
      <c r="M17" s="99" t="s">
        <v>137</v>
      </c>
      <c r="N17" s="100">
        <v>0.3</v>
      </c>
      <c r="O17" s="100">
        <v>0.6</v>
      </c>
      <c r="P17" s="100">
        <v>1</v>
      </c>
      <c r="Q17" s="99" t="s">
        <v>44</v>
      </c>
      <c r="R17" s="99" t="s">
        <v>138</v>
      </c>
      <c r="S17" s="99" t="s">
        <v>139</v>
      </c>
      <c r="T17" s="169">
        <v>1</v>
      </c>
      <c r="U17" s="101" t="s">
        <v>44</v>
      </c>
      <c r="V17" s="102" t="s">
        <v>99</v>
      </c>
    </row>
    <row r="18" spans="1:22" ht="120" customHeight="1" x14ac:dyDescent="0.25">
      <c r="A18" s="81" t="s">
        <v>109</v>
      </c>
      <c r="B18" s="28" t="s">
        <v>100</v>
      </c>
      <c r="C18" s="28" t="s">
        <v>101</v>
      </c>
      <c r="D18" s="28" t="s">
        <v>102</v>
      </c>
      <c r="E18" s="28" t="s">
        <v>103</v>
      </c>
      <c r="F18" s="28" t="s">
        <v>104</v>
      </c>
      <c r="G18" s="28" t="s">
        <v>105</v>
      </c>
      <c r="H18" s="28" t="s">
        <v>134</v>
      </c>
      <c r="I18" s="28" t="s">
        <v>140</v>
      </c>
      <c r="J18" s="28" t="s">
        <v>114</v>
      </c>
      <c r="K18" s="34" t="s">
        <v>115</v>
      </c>
      <c r="L18" s="28" t="s">
        <v>136</v>
      </c>
      <c r="M18" s="28" t="s">
        <v>137</v>
      </c>
      <c r="N18" s="70">
        <v>0.3</v>
      </c>
      <c r="O18" s="70">
        <v>0.6</v>
      </c>
      <c r="P18" s="70">
        <v>1</v>
      </c>
      <c r="Q18" s="28" t="s">
        <v>141</v>
      </c>
      <c r="R18" s="28" t="s">
        <v>142</v>
      </c>
      <c r="S18" s="28" t="s">
        <v>143</v>
      </c>
      <c r="T18" s="32">
        <v>1</v>
      </c>
      <c r="U18" s="61" t="s">
        <v>144</v>
      </c>
      <c r="V18" s="83" t="s">
        <v>99</v>
      </c>
    </row>
    <row r="19" spans="1:22" ht="120" customHeight="1" x14ac:dyDescent="0.25">
      <c r="A19" s="114" t="s">
        <v>83</v>
      </c>
      <c r="B19" s="111" t="s">
        <v>100</v>
      </c>
      <c r="C19" s="111" t="s">
        <v>101</v>
      </c>
      <c r="D19" s="111" t="s">
        <v>102</v>
      </c>
      <c r="E19" s="111" t="s">
        <v>103</v>
      </c>
      <c r="F19" s="111" t="s">
        <v>104</v>
      </c>
      <c r="G19" s="111" t="s">
        <v>105</v>
      </c>
      <c r="H19" s="111" t="s">
        <v>113</v>
      </c>
      <c r="I19" s="28" t="s">
        <v>145</v>
      </c>
      <c r="J19" s="111" t="s">
        <v>114</v>
      </c>
      <c r="K19" s="112" t="s">
        <v>115</v>
      </c>
      <c r="L19" s="111" t="s">
        <v>116</v>
      </c>
      <c r="M19" s="111" t="s">
        <v>117</v>
      </c>
      <c r="N19" s="113">
        <v>0.3</v>
      </c>
      <c r="O19" s="113">
        <v>0.6</v>
      </c>
      <c r="P19" s="113">
        <v>1</v>
      </c>
      <c r="Q19" s="111" t="s">
        <v>141</v>
      </c>
      <c r="R19" s="111" t="s">
        <v>146</v>
      </c>
      <c r="S19" s="111" t="s">
        <v>147</v>
      </c>
      <c r="T19" s="115">
        <v>1</v>
      </c>
      <c r="U19" s="116" t="s">
        <v>144</v>
      </c>
      <c r="V19" s="117" t="s">
        <v>99</v>
      </c>
    </row>
    <row r="20" spans="1:22" ht="75" x14ac:dyDescent="0.25">
      <c r="A20" s="114"/>
      <c r="B20" s="111"/>
      <c r="C20" s="111"/>
      <c r="D20" s="111"/>
      <c r="E20" s="111"/>
      <c r="F20" s="111"/>
      <c r="G20" s="111"/>
      <c r="H20" s="111"/>
      <c r="I20" s="28" t="s">
        <v>148</v>
      </c>
      <c r="J20" s="111"/>
      <c r="K20" s="112"/>
      <c r="L20" s="111"/>
      <c r="M20" s="111"/>
      <c r="N20" s="113"/>
      <c r="O20" s="113"/>
      <c r="P20" s="113"/>
      <c r="Q20" s="111"/>
      <c r="R20" s="111"/>
      <c r="S20" s="111"/>
      <c r="T20" s="115"/>
      <c r="U20" s="116"/>
      <c r="V20" s="117"/>
    </row>
    <row r="21" spans="1:22" ht="135" x14ac:dyDescent="0.25">
      <c r="A21" s="81" t="s">
        <v>83</v>
      </c>
      <c r="B21" s="28" t="s">
        <v>84</v>
      </c>
      <c r="C21" s="28" t="s">
        <v>85</v>
      </c>
      <c r="D21" s="28" t="s">
        <v>86</v>
      </c>
      <c r="E21" s="28" t="s">
        <v>87</v>
      </c>
      <c r="F21" s="28" t="s">
        <v>88</v>
      </c>
      <c r="G21" s="28" t="s">
        <v>89</v>
      </c>
      <c r="H21" s="28" t="s">
        <v>149</v>
      </c>
      <c r="I21" s="28" t="s">
        <v>91</v>
      </c>
      <c r="J21" s="28" t="s">
        <v>92</v>
      </c>
      <c r="K21" s="34" t="s">
        <v>93</v>
      </c>
      <c r="L21" s="28" t="s">
        <v>94</v>
      </c>
      <c r="M21" s="28" t="s">
        <v>95</v>
      </c>
      <c r="N21" s="70">
        <v>0.3</v>
      </c>
      <c r="O21" s="70">
        <v>0.6</v>
      </c>
      <c r="P21" s="70">
        <v>1</v>
      </c>
      <c r="Q21" s="28" t="s">
        <v>141</v>
      </c>
      <c r="R21" s="28" t="s">
        <v>150</v>
      </c>
      <c r="S21" s="28" t="s">
        <v>151</v>
      </c>
      <c r="T21" s="32">
        <v>1</v>
      </c>
      <c r="U21" s="61" t="s">
        <v>144</v>
      </c>
      <c r="V21" s="83" t="s">
        <v>99</v>
      </c>
    </row>
    <row r="22" spans="1:22" ht="120" customHeight="1" x14ac:dyDescent="0.25">
      <c r="A22" s="85" t="s">
        <v>109</v>
      </c>
      <c r="B22" s="67" t="s">
        <v>100</v>
      </c>
      <c r="C22" s="67" t="s">
        <v>101</v>
      </c>
      <c r="D22" s="67" t="s">
        <v>102</v>
      </c>
      <c r="E22" s="67" t="s">
        <v>103</v>
      </c>
      <c r="F22" s="67" t="s">
        <v>104</v>
      </c>
      <c r="G22" s="67" t="s">
        <v>105</v>
      </c>
      <c r="H22" s="67" t="s">
        <v>134</v>
      </c>
      <c r="I22" s="28" t="s">
        <v>140</v>
      </c>
      <c r="J22" s="67" t="s">
        <v>114</v>
      </c>
      <c r="K22" s="34" t="s">
        <v>115</v>
      </c>
      <c r="L22" s="67" t="s">
        <v>136</v>
      </c>
      <c r="M22" s="67" t="s">
        <v>137</v>
      </c>
      <c r="N22" s="66">
        <v>0.3</v>
      </c>
      <c r="O22" s="66">
        <v>0.6</v>
      </c>
      <c r="P22" s="66">
        <v>1</v>
      </c>
      <c r="Q22" s="67" t="s">
        <v>141</v>
      </c>
      <c r="R22" s="67" t="s">
        <v>142</v>
      </c>
      <c r="S22" s="67" t="s">
        <v>143</v>
      </c>
      <c r="T22" s="32">
        <v>1</v>
      </c>
      <c r="U22" s="68" t="s">
        <v>152</v>
      </c>
      <c r="V22" s="86" t="s">
        <v>99</v>
      </c>
    </row>
    <row r="23" spans="1:22" ht="120" customHeight="1" x14ac:dyDescent="0.25">
      <c r="A23" s="85" t="s">
        <v>83</v>
      </c>
      <c r="B23" s="67" t="s">
        <v>100</v>
      </c>
      <c r="C23" s="67" t="s">
        <v>101</v>
      </c>
      <c r="D23" s="67" t="s">
        <v>102</v>
      </c>
      <c r="E23" s="67" t="s">
        <v>103</v>
      </c>
      <c r="F23" s="67" t="s">
        <v>104</v>
      </c>
      <c r="G23" s="67" t="s">
        <v>105</v>
      </c>
      <c r="H23" s="67" t="s">
        <v>113</v>
      </c>
      <c r="I23" s="28" t="s">
        <v>145</v>
      </c>
      <c r="J23" s="67" t="s">
        <v>114</v>
      </c>
      <c r="K23" s="34" t="s">
        <v>115</v>
      </c>
      <c r="L23" s="67" t="s">
        <v>116</v>
      </c>
      <c r="M23" s="67" t="s">
        <v>117</v>
      </c>
      <c r="N23" s="66">
        <v>0.3</v>
      </c>
      <c r="O23" s="66">
        <v>0.6</v>
      </c>
      <c r="P23" s="66">
        <v>1</v>
      </c>
      <c r="Q23" s="67" t="s">
        <v>141</v>
      </c>
      <c r="R23" s="67" t="s">
        <v>146</v>
      </c>
      <c r="S23" s="67" t="s">
        <v>147</v>
      </c>
      <c r="T23" s="32">
        <v>1</v>
      </c>
      <c r="U23" s="68" t="s">
        <v>152</v>
      </c>
      <c r="V23" s="86" t="s">
        <v>99</v>
      </c>
    </row>
    <row r="24" spans="1:22" ht="120" x14ac:dyDescent="0.25">
      <c r="A24" s="81" t="s">
        <v>109</v>
      </c>
      <c r="B24" s="28" t="s">
        <v>100</v>
      </c>
      <c r="C24" s="28" t="s">
        <v>101</v>
      </c>
      <c r="D24" s="28" t="s">
        <v>102</v>
      </c>
      <c r="E24" s="28" t="s">
        <v>103</v>
      </c>
      <c r="F24" s="28" t="s">
        <v>104</v>
      </c>
      <c r="G24" s="28" t="s">
        <v>105</v>
      </c>
      <c r="H24" s="28" t="s">
        <v>134</v>
      </c>
      <c r="I24" s="28" t="s">
        <v>140</v>
      </c>
      <c r="J24" s="28" t="s">
        <v>114</v>
      </c>
      <c r="K24" s="34" t="s">
        <v>115</v>
      </c>
      <c r="L24" s="67" t="s">
        <v>136</v>
      </c>
      <c r="M24" s="67" t="s">
        <v>137</v>
      </c>
      <c r="N24" s="66">
        <v>0.3</v>
      </c>
      <c r="O24" s="66">
        <v>0.6</v>
      </c>
      <c r="P24" s="66">
        <v>1</v>
      </c>
      <c r="Q24" s="67" t="s">
        <v>141</v>
      </c>
      <c r="R24" s="67" t="s">
        <v>142</v>
      </c>
      <c r="S24" s="67" t="s">
        <v>143</v>
      </c>
      <c r="T24" s="32">
        <v>1</v>
      </c>
      <c r="U24" s="61" t="s">
        <v>153</v>
      </c>
      <c r="V24" s="83" t="s">
        <v>99</v>
      </c>
    </row>
    <row r="25" spans="1:22" ht="120" x14ac:dyDescent="0.25">
      <c r="A25" s="81" t="s">
        <v>83</v>
      </c>
      <c r="B25" s="28" t="s">
        <v>100</v>
      </c>
      <c r="C25" s="28" t="s">
        <v>101</v>
      </c>
      <c r="D25" s="28" t="s">
        <v>102</v>
      </c>
      <c r="E25" s="28" t="s">
        <v>103</v>
      </c>
      <c r="F25" s="28" t="s">
        <v>104</v>
      </c>
      <c r="G25" s="28" t="s">
        <v>105</v>
      </c>
      <c r="H25" s="28" t="s">
        <v>113</v>
      </c>
      <c r="I25" s="28" t="s">
        <v>145</v>
      </c>
      <c r="J25" s="28" t="s">
        <v>114</v>
      </c>
      <c r="K25" s="34" t="s">
        <v>115</v>
      </c>
      <c r="L25" s="28" t="s">
        <v>116</v>
      </c>
      <c r="M25" s="28" t="s">
        <v>117</v>
      </c>
      <c r="N25" s="70">
        <v>0.3</v>
      </c>
      <c r="O25" s="70">
        <v>0.6</v>
      </c>
      <c r="P25" s="70">
        <v>1</v>
      </c>
      <c r="Q25" s="28" t="s">
        <v>141</v>
      </c>
      <c r="R25" s="28" t="s">
        <v>146</v>
      </c>
      <c r="S25" s="28" t="s">
        <v>147</v>
      </c>
      <c r="T25" s="32">
        <v>1</v>
      </c>
      <c r="U25" s="61" t="s">
        <v>153</v>
      </c>
      <c r="V25" s="83" t="s">
        <v>99</v>
      </c>
    </row>
    <row r="26" spans="1:22" ht="120" x14ac:dyDescent="0.25">
      <c r="A26" s="81" t="s">
        <v>109</v>
      </c>
      <c r="B26" s="28" t="s">
        <v>100</v>
      </c>
      <c r="C26" s="28" t="s">
        <v>101</v>
      </c>
      <c r="D26" s="28" t="s">
        <v>102</v>
      </c>
      <c r="E26" s="28" t="s">
        <v>103</v>
      </c>
      <c r="F26" s="28" t="s">
        <v>104</v>
      </c>
      <c r="G26" s="28" t="s">
        <v>105</v>
      </c>
      <c r="H26" s="28" t="s">
        <v>134</v>
      </c>
      <c r="I26" s="28" t="s">
        <v>140</v>
      </c>
      <c r="J26" s="28" t="s">
        <v>114</v>
      </c>
      <c r="K26" s="34" t="s">
        <v>115</v>
      </c>
      <c r="L26" s="28" t="s">
        <v>136</v>
      </c>
      <c r="M26" s="28" t="s">
        <v>137</v>
      </c>
      <c r="N26" s="70">
        <v>0.3</v>
      </c>
      <c r="O26" s="70">
        <v>0.6</v>
      </c>
      <c r="P26" s="70">
        <v>1</v>
      </c>
      <c r="Q26" s="28" t="s">
        <v>141</v>
      </c>
      <c r="R26" s="28" t="s">
        <v>142</v>
      </c>
      <c r="S26" s="28" t="s">
        <v>154</v>
      </c>
      <c r="T26" s="32">
        <v>1</v>
      </c>
      <c r="U26" s="61" t="s">
        <v>155</v>
      </c>
      <c r="V26" s="83" t="s">
        <v>99</v>
      </c>
    </row>
    <row r="27" spans="1:22" ht="120" x14ac:dyDescent="0.25">
      <c r="A27" s="81" t="s">
        <v>83</v>
      </c>
      <c r="B27" s="28" t="s">
        <v>100</v>
      </c>
      <c r="C27" s="28" t="s">
        <v>101</v>
      </c>
      <c r="D27" s="28" t="s">
        <v>102</v>
      </c>
      <c r="E27" s="28" t="s">
        <v>103</v>
      </c>
      <c r="F27" s="28" t="s">
        <v>104</v>
      </c>
      <c r="G27" s="28" t="s">
        <v>105</v>
      </c>
      <c r="H27" s="28" t="s">
        <v>113</v>
      </c>
      <c r="I27" s="28" t="s">
        <v>145</v>
      </c>
      <c r="J27" s="28" t="s">
        <v>114</v>
      </c>
      <c r="K27" s="34" t="s">
        <v>115</v>
      </c>
      <c r="L27" s="28" t="s">
        <v>116</v>
      </c>
      <c r="M27" s="28" t="s">
        <v>117</v>
      </c>
      <c r="N27" s="70">
        <v>0.3</v>
      </c>
      <c r="O27" s="70">
        <v>0.6</v>
      </c>
      <c r="P27" s="70">
        <v>1</v>
      </c>
      <c r="Q27" s="28" t="s">
        <v>141</v>
      </c>
      <c r="R27" s="28" t="s">
        <v>146</v>
      </c>
      <c r="S27" s="28" t="s">
        <v>147</v>
      </c>
      <c r="T27" s="32">
        <v>1</v>
      </c>
      <c r="U27" s="61" t="s">
        <v>155</v>
      </c>
      <c r="V27" s="83" t="s">
        <v>99</v>
      </c>
    </row>
    <row r="28" spans="1:22" ht="120" customHeight="1" x14ac:dyDescent="0.25">
      <c r="A28" s="81" t="s">
        <v>109</v>
      </c>
      <c r="B28" s="28" t="s">
        <v>100</v>
      </c>
      <c r="C28" s="28" t="s">
        <v>101</v>
      </c>
      <c r="D28" s="28" t="s">
        <v>102</v>
      </c>
      <c r="E28" s="28" t="s">
        <v>103</v>
      </c>
      <c r="F28" s="28" t="s">
        <v>104</v>
      </c>
      <c r="G28" s="28" t="s">
        <v>105</v>
      </c>
      <c r="H28" s="28" t="s">
        <v>134</v>
      </c>
      <c r="I28" s="28" t="s">
        <v>140</v>
      </c>
      <c r="J28" s="28" t="s">
        <v>114</v>
      </c>
      <c r="K28" s="34" t="s">
        <v>115</v>
      </c>
      <c r="L28" s="28" t="s">
        <v>136</v>
      </c>
      <c r="M28" s="28" t="s">
        <v>137</v>
      </c>
      <c r="N28" s="70">
        <v>0.3</v>
      </c>
      <c r="O28" s="70">
        <v>0.6</v>
      </c>
      <c r="P28" s="70">
        <v>1</v>
      </c>
      <c r="Q28" s="28" t="s">
        <v>141</v>
      </c>
      <c r="R28" s="28" t="s">
        <v>142</v>
      </c>
      <c r="S28" s="28" t="s">
        <v>143</v>
      </c>
      <c r="T28" s="32">
        <v>1</v>
      </c>
      <c r="U28" s="61" t="s">
        <v>156</v>
      </c>
      <c r="V28" s="83" t="s">
        <v>99</v>
      </c>
    </row>
    <row r="29" spans="1:22" ht="120" customHeight="1" x14ac:dyDescent="0.25">
      <c r="A29" s="81" t="s">
        <v>83</v>
      </c>
      <c r="B29" s="28" t="s">
        <v>100</v>
      </c>
      <c r="C29" s="28" t="s">
        <v>101</v>
      </c>
      <c r="D29" s="28" t="s">
        <v>102</v>
      </c>
      <c r="E29" s="28" t="s">
        <v>103</v>
      </c>
      <c r="F29" s="28" t="s">
        <v>104</v>
      </c>
      <c r="G29" s="28" t="s">
        <v>105</v>
      </c>
      <c r="H29" s="28" t="s">
        <v>113</v>
      </c>
      <c r="I29" s="28" t="s">
        <v>145</v>
      </c>
      <c r="J29" s="28" t="s">
        <v>114</v>
      </c>
      <c r="K29" s="34" t="s">
        <v>115</v>
      </c>
      <c r="L29" s="28" t="s">
        <v>116</v>
      </c>
      <c r="M29" s="28" t="s">
        <v>117</v>
      </c>
      <c r="N29" s="70">
        <v>0.3</v>
      </c>
      <c r="O29" s="70">
        <v>0.6</v>
      </c>
      <c r="P29" s="70">
        <v>1</v>
      </c>
      <c r="Q29" s="28" t="s">
        <v>141</v>
      </c>
      <c r="R29" s="28" t="s">
        <v>146</v>
      </c>
      <c r="S29" s="28" t="s">
        <v>147</v>
      </c>
      <c r="T29" s="32">
        <v>1</v>
      </c>
      <c r="U29" s="61" t="s">
        <v>156</v>
      </c>
      <c r="V29" s="83" t="s">
        <v>99</v>
      </c>
    </row>
    <row r="30" spans="1:22" ht="120" customHeight="1" x14ac:dyDescent="0.25">
      <c r="A30" s="85" t="s">
        <v>109</v>
      </c>
      <c r="B30" s="67" t="s">
        <v>100</v>
      </c>
      <c r="C30" s="67" t="s">
        <v>101</v>
      </c>
      <c r="D30" s="67" t="s">
        <v>102</v>
      </c>
      <c r="E30" s="67" t="s">
        <v>103</v>
      </c>
      <c r="F30" s="67" t="s">
        <v>104</v>
      </c>
      <c r="G30" s="67" t="s">
        <v>105</v>
      </c>
      <c r="H30" s="67" t="s">
        <v>134</v>
      </c>
      <c r="I30" s="28" t="s">
        <v>140</v>
      </c>
      <c r="J30" s="67" t="s">
        <v>114</v>
      </c>
      <c r="K30" s="34" t="s">
        <v>115</v>
      </c>
      <c r="L30" s="67" t="s">
        <v>136</v>
      </c>
      <c r="M30" s="67" t="s">
        <v>137</v>
      </c>
      <c r="N30" s="66">
        <v>0.3</v>
      </c>
      <c r="O30" s="66">
        <v>0.6</v>
      </c>
      <c r="P30" s="66">
        <v>1</v>
      </c>
      <c r="Q30" s="67" t="s">
        <v>141</v>
      </c>
      <c r="R30" s="67" t="s">
        <v>142</v>
      </c>
      <c r="S30" s="67" t="s">
        <v>154</v>
      </c>
      <c r="T30" s="32">
        <v>1</v>
      </c>
      <c r="U30" s="61" t="s">
        <v>157</v>
      </c>
      <c r="V30" s="86" t="s">
        <v>99</v>
      </c>
    </row>
    <row r="31" spans="1:22" ht="120" customHeight="1" x14ac:dyDescent="0.25">
      <c r="A31" s="85" t="s">
        <v>83</v>
      </c>
      <c r="B31" s="67" t="s">
        <v>100</v>
      </c>
      <c r="C31" s="67" t="s">
        <v>101</v>
      </c>
      <c r="D31" s="67" t="s">
        <v>102</v>
      </c>
      <c r="E31" s="67" t="s">
        <v>103</v>
      </c>
      <c r="F31" s="67" t="s">
        <v>104</v>
      </c>
      <c r="G31" s="67" t="s">
        <v>105</v>
      </c>
      <c r="H31" s="67" t="s">
        <v>113</v>
      </c>
      <c r="I31" s="28" t="s">
        <v>145</v>
      </c>
      <c r="J31" s="67" t="s">
        <v>114</v>
      </c>
      <c r="K31" s="34" t="s">
        <v>115</v>
      </c>
      <c r="L31" s="67" t="s">
        <v>116</v>
      </c>
      <c r="M31" s="67" t="s">
        <v>117</v>
      </c>
      <c r="N31" s="66">
        <v>0.3</v>
      </c>
      <c r="O31" s="66">
        <v>0.6</v>
      </c>
      <c r="P31" s="66">
        <v>1</v>
      </c>
      <c r="Q31" s="67" t="s">
        <v>141</v>
      </c>
      <c r="R31" s="67" t="s">
        <v>146</v>
      </c>
      <c r="S31" s="67" t="s">
        <v>147</v>
      </c>
      <c r="T31" s="32">
        <v>1</v>
      </c>
      <c r="U31" s="61" t="s">
        <v>157</v>
      </c>
      <c r="V31" s="86" t="s">
        <v>99</v>
      </c>
    </row>
    <row r="32" spans="1:22" ht="120" customHeight="1" x14ac:dyDescent="0.25">
      <c r="A32" s="85" t="s">
        <v>109</v>
      </c>
      <c r="B32" s="67" t="s">
        <v>100</v>
      </c>
      <c r="C32" s="67" t="s">
        <v>101</v>
      </c>
      <c r="D32" s="67" t="s">
        <v>102</v>
      </c>
      <c r="E32" s="67" t="s">
        <v>103</v>
      </c>
      <c r="F32" s="67" t="s">
        <v>104</v>
      </c>
      <c r="G32" s="67" t="s">
        <v>105</v>
      </c>
      <c r="H32" s="67" t="s">
        <v>134</v>
      </c>
      <c r="I32" s="28" t="s">
        <v>140</v>
      </c>
      <c r="J32" s="67" t="s">
        <v>114</v>
      </c>
      <c r="K32" s="34" t="s">
        <v>115</v>
      </c>
      <c r="L32" s="67" t="s">
        <v>136</v>
      </c>
      <c r="M32" s="67" t="s">
        <v>137</v>
      </c>
      <c r="N32" s="66">
        <v>0.3</v>
      </c>
      <c r="O32" s="66">
        <v>0.6</v>
      </c>
      <c r="P32" s="66">
        <v>1</v>
      </c>
      <c r="Q32" s="67" t="s">
        <v>141</v>
      </c>
      <c r="R32" s="67" t="s">
        <v>142</v>
      </c>
      <c r="S32" s="67" t="s">
        <v>143</v>
      </c>
      <c r="T32" s="32">
        <v>1</v>
      </c>
      <c r="U32" s="61" t="s">
        <v>158</v>
      </c>
      <c r="V32" s="86" t="s">
        <v>99</v>
      </c>
    </row>
    <row r="33" spans="1:22" ht="120" customHeight="1" x14ac:dyDescent="0.25">
      <c r="A33" s="85" t="s">
        <v>83</v>
      </c>
      <c r="B33" s="67" t="s">
        <v>100</v>
      </c>
      <c r="C33" s="67" t="s">
        <v>101</v>
      </c>
      <c r="D33" s="67" t="s">
        <v>102</v>
      </c>
      <c r="E33" s="67" t="s">
        <v>103</v>
      </c>
      <c r="F33" s="67" t="s">
        <v>104</v>
      </c>
      <c r="G33" s="67" t="s">
        <v>105</v>
      </c>
      <c r="H33" s="67" t="s">
        <v>113</v>
      </c>
      <c r="I33" s="28" t="s">
        <v>145</v>
      </c>
      <c r="J33" s="67" t="s">
        <v>114</v>
      </c>
      <c r="K33" s="34" t="s">
        <v>115</v>
      </c>
      <c r="L33" s="67" t="s">
        <v>116</v>
      </c>
      <c r="M33" s="67" t="s">
        <v>117</v>
      </c>
      <c r="N33" s="66">
        <v>0.3</v>
      </c>
      <c r="O33" s="66">
        <v>0.6</v>
      </c>
      <c r="P33" s="66">
        <v>1</v>
      </c>
      <c r="Q33" s="67" t="s">
        <v>141</v>
      </c>
      <c r="R33" s="67" t="s">
        <v>146</v>
      </c>
      <c r="S33" s="67" t="s">
        <v>147</v>
      </c>
      <c r="T33" s="32">
        <v>1</v>
      </c>
      <c r="U33" s="61" t="s">
        <v>158</v>
      </c>
      <c r="V33" s="86" t="s">
        <v>99</v>
      </c>
    </row>
    <row r="34" spans="1:22" ht="99" customHeight="1" x14ac:dyDescent="0.25">
      <c r="A34" s="85" t="s">
        <v>109</v>
      </c>
      <c r="B34" s="67" t="s">
        <v>100</v>
      </c>
      <c r="C34" s="67" t="s">
        <v>101</v>
      </c>
      <c r="D34" s="67" t="s">
        <v>102</v>
      </c>
      <c r="E34" s="67" t="s">
        <v>103</v>
      </c>
      <c r="F34" s="67" t="s">
        <v>104</v>
      </c>
      <c r="G34" s="67" t="s">
        <v>105</v>
      </c>
      <c r="H34" s="67" t="s">
        <v>134</v>
      </c>
      <c r="I34" s="28" t="s">
        <v>140</v>
      </c>
      <c r="J34" s="67" t="s">
        <v>114</v>
      </c>
      <c r="K34" s="34" t="s">
        <v>115</v>
      </c>
      <c r="L34" s="67" t="s">
        <v>136</v>
      </c>
      <c r="M34" s="67" t="s">
        <v>137</v>
      </c>
      <c r="N34" s="66">
        <v>0.3</v>
      </c>
      <c r="O34" s="66">
        <v>0.6</v>
      </c>
      <c r="P34" s="66">
        <v>1</v>
      </c>
      <c r="Q34" s="67" t="s">
        <v>141</v>
      </c>
      <c r="R34" s="67" t="s">
        <v>142</v>
      </c>
      <c r="S34" s="67" t="s">
        <v>143</v>
      </c>
      <c r="T34" s="32">
        <v>1</v>
      </c>
      <c r="U34" s="61" t="s">
        <v>159</v>
      </c>
      <c r="V34" s="83" t="s">
        <v>99</v>
      </c>
    </row>
    <row r="35" spans="1:22" ht="120" customHeight="1" x14ac:dyDescent="0.25">
      <c r="A35" s="85" t="s">
        <v>83</v>
      </c>
      <c r="B35" s="67" t="s">
        <v>100</v>
      </c>
      <c r="C35" s="67" t="s">
        <v>101</v>
      </c>
      <c r="D35" s="67" t="s">
        <v>102</v>
      </c>
      <c r="E35" s="67" t="s">
        <v>103</v>
      </c>
      <c r="F35" s="67" t="s">
        <v>104</v>
      </c>
      <c r="G35" s="67" t="s">
        <v>105</v>
      </c>
      <c r="H35" s="67" t="s">
        <v>113</v>
      </c>
      <c r="I35" s="28" t="s">
        <v>145</v>
      </c>
      <c r="J35" s="67" t="s">
        <v>114</v>
      </c>
      <c r="K35" s="34" t="s">
        <v>115</v>
      </c>
      <c r="L35" s="67" t="s">
        <v>116</v>
      </c>
      <c r="M35" s="67" t="s">
        <v>117</v>
      </c>
      <c r="N35" s="66">
        <v>0.3</v>
      </c>
      <c r="O35" s="66">
        <v>0.6</v>
      </c>
      <c r="P35" s="66">
        <v>1</v>
      </c>
      <c r="Q35" s="67" t="s">
        <v>141</v>
      </c>
      <c r="R35" s="67" t="s">
        <v>146</v>
      </c>
      <c r="S35" s="67" t="s">
        <v>147</v>
      </c>
      <c r="T35" s="32">
        <v>1</v>
      </c>
      <c r="U35" s="61" t="s">
        <v>159</v>
      </c>
      <c r="V35" s="83" t="s">
        <v>99</v>
      </c>
    </row>
    <row r="36" spans="1:22" ht="120" customHeight="1" x14ac:dyDescent="0.25">
      <c r="A36" s="81" t="s">
        <v>109</v>
      </c>
      <c r="B36" s="28" t="s">
        <v>100</v>
      </c>
      <c r="C36" s="28" t="s">
        <v>101</v>
      </c>
      <c r="D36" s="28" t="s">
        <v>102</v>
      </c>
      <c r="E36" s="28" t="s">
        <v>103</v>
      </c>
      <c r="F36" s="28" t="s">
        <v>104</v>
      </c>
      <c r="G36" s="28" t="s">
        <v>105</v>
      </c>
      <c r="H36" s="28" t="s">
        <v>134</v>
      </c>
      <c r="I36" s="28" t="s">
        <v>140</v>
      </c>
      <c r="J36" s="28" t="s">
        <v>114</v>
      </c>
      <c r="K36" s="34" t="s">
        <v>115</v>
      </c>
      <c r="L36" s="28" t="s">
        <v>136</v>
      </c>
      <c r="M36" s="28" t="s">
        <v>137</v>
      </c>
      <c r="N36" s="70">
        <v>0.3</v>
      </c>
      <c r="O36" s="70">
        <v>0.6</v>
      </c>
      <c r="P36" s="70">
        <v>1</v>
      </c>
      <c r="Q36" s="28" t="s">
        <v>141</v>
      </c>
      <c r="R36" s="28" t="s">
        <v>142</v>
      </c>
      <c r="S36" s="28" t="s">
        <v>143</v>
      </c>
      <c r="T36" s="32">
        <v>1</v>
      </c>
      <c r="U36" s="61" t="s">
        <v>160</v>
      </c>
      <c r="V36" s="83" t="s">
        <v>99</v>
      </c>
    </row>
    <row r="37" spans="1:22" ht="120" customHeight="1" x14ac:dyDescent="0.25">
      <c r="A37" s="81" t="s">
        <v>83</v>
      </c>
      <c r="B37" s="28" t="s">
        <v>100</v>
      </c>
      <c r="C37" s="28" t="s">
        <v>101</v>
      </c>
      <c r="D37" s="28" t="s">
        <v>102</v>
      </c>
      <c r="E37" s="28" t="s">
        <v>103</v>
      </c>
      <c r="F37" s="28" t="s">
        <v>104</v>
      </c>
      <c r="G37" s="28" t="s">
        <v>105</v>
      </c>
      <c r="H37" s="28" t="s">
        <v>113</v>
      </c>
      <c r="I37" s="28" t="s">
        <v>145</v>
      </c>
      <c r="J37" s="28" t="s">
        <v>114</v>
      </c>
      <c r="K37" s="34" t="s">
        <v>115</v>
      </c>
      <c r="L37" s="28" t="s">
        <v>116</v>
      </c>
      <c r="M37" s="28" t="s">
        <v>117</v>
      </c>
      <c r="N37" s="70">
        <v>0.3</v>
      </c>
      <c r="O37" s="70">
        <v>0.6</v>
      </c>
      <c r="P37" s="70">
        <v>1</v>
      </c>
      <c r="Q37" s="28" t="s">
        <v>141</v>
      </c>
      <c r="R37" s="28" t="s">
        <v>146</v>
      </c>
      <c r="S37" s="28" t="s">
        <v>147</v>
      </c>
      <c r="T37" s="32">
        <v>1</v>
      </c>
      <c r="U37" s="61" t="s">
        <v>160</v>
      </c>
      <c r="V37" s="83" t="s">
        <v>99</v>
      </c>
    </row>
    <row r="38" spans="1:22" ht="120" x14ac:dyDescent="0.25">
      <c r="A38" s="81" t="s">
        <v>109</v>
      </c>
      <c r="B38" s="28" t="s">
        <v>100</v>
      </c>
      <c r="C38" s="28" t="s">
        <v>101</v>
      </c>
      <c r="D38" s="28" t="s">
        <v>102</v>
      </c>
      <c r="E38" s="28" t="s">
        <v>103</v>
      </c>
      <c r="F38" s="28" t="s">
        <v>104</v>
      </c>
      <c r="G38" s="28" t="s">
        <v>105</v>
      </c>
      <c r="H38" s="28" t="s">
        <v>134</v>
      </c>
      <c r="I38" s="28" t="s">
        <v>140</v>
      </c>
      <c r="J38" s="28" t="s">
        <v>114</v>
      </c>
      <c r="K38" s="34" t="s">
        <v>115</v>
      </c>
      <c r="L38" s="28" t="s">
        <v>136</v>
      </c>
      <c r="M38" s="28" t="s">
        <v>137</v>
      </c>
      <c r="N38" s="70">
        <v>0.3</v>
      </c>
      <c r="O38" s="70">
        <v>0.6</v>
      </c>
      <c r="P38" s="70">
        <v>1</v>
      </c>
      <c r="Q38" s="28" t="s">
        <v>141</v>
      </c>
      <c r="R38" s="28" t="s">
        <v>142</v>
      </c>
      <c r="S38" s="28" t="s">
        <v>143</v>
      </c>
      <c r="T38" s="32">
        <v>1</v>
      </c>
      <c r="U38" s="61" t="s">
        <v>161</v>
      </c>
      <c r="V38" s="83" t="s">
        <v>99</v>
      </c>
    </row>
    <row r="39" spans="1:22" ht="120" customHeight="1" x14ac:dyDescent="0.25">
      <c r="A39" s="81" t="s">
        <v>83</v>
      </c>
      <c r="B39" s="28" t="s">
        <v>100</v>
      </c>
      <c r="C39" s="28" t="s">
        <v>101</v>
      </c>
      <c r="D39" s="28" t="s">
        <v>102</v>
      </c>
      <c r="E39" s="28" t="s">
        <v>103</v>
      </c>
      <c r="F39" s="28" t="s">
        <v>104</v>
      </c>
      <c r="G39" s="28" t="s">
        <v>105</v>
      </c>
      <c r="H39" s="28" t="s">
        <v>113</v>
      </c>
      <c r="I39" s="28" t="s">
        <v>145</v>
      </c>
      <c r="J39" s="28" t="s">
        <v>114</v>
      </c>
      <c r="K39" s="34" t="s">
        <v>115</v>
      </c>
      <c r="L39" s="28" t="s">
        <v>116</v>
      </c>
      <c r="M39" s="28" t="s">
        <v>117</v>
      </c>
      <c r="N39" s="70">
        <v>0.3</v>
      </c>
      <c r="O39" s="70">
        <v>0.6</v>
      </c>
      <c r="P39" s="70">
        <v>1</v>
      </c>
      <c r="Q39" s="28" t="s">
        <v>141</v>
      </c>
      <c r="R39" s="72" t="s">
        <v>146</v>
      </c>
      <c r="S39" s="28" t="s">
        <v>147</v>
      </c>
      <c r="T39" s="32">
        <v>1</v>
      </c>
      <c r="U39" s="61" t="s">
        <v>161</v>
      </c>
      <c r="V39" s="83" t="s">
        <v>99</v>
      </c>
    </row>
    <row r="40" spans="1:22" ht="165" customHeight="1" x14ac:dyDescent="0.25">
      <c r="A40" s="84" t="s">
        <v>109</v>
      </c>
      <c r="B40" s="34" t="s">
        <v>100</v>
      </c>
      <c r="C40" s="34" t="s">
        <v>101</v>
      </c>
      <c r="D40" s="34" t="s">
        <v>102</v>
      </c>
      <c r="E40" s="34" t="s">
        <v>103</v>
      </c>
      <c r="F40" s="34" t="s">
        <v>104</v>
      </c>
      <c r="G40" s="34" t="s">
        <v>105</v>
      </c>
      <c r="H40" s="34" t="s">
        <v>162</v>
      </c>
      <c r="I40" s="34" t="s">
        <v>145</v>
      </c>
      <c r="J40" s="34" t="s">
        <v>114</v>
      </c>
      <c r="K40" s="34" t="s">
        <v>115</v>
      </c>
      <c r="L40" s="34" t="s">
        <v>116</v>
      </c>
      <c r="M40" s="34" t="s">
        <v>117</v>
      </c>
      <c r="N40" s="33">
        <v>0.3</v>
      </c>
      <c r="O40" s="33">
        <v>0.6</v>
      </c>
      <c r="P40" s="33">
        <v>1</v>
      </c>
      <c r="Q40" s="34" t="s">
        <v>38</v>
      </c>
      <c r="R40" s="87" t="s">
        <v>163</v>
      </c>
      <c r="S40" s="34" t="s">
        <v>164</v>
      </c>
      <c r="T40" s="32">
        <v>1</v>
      </c>
      <c r="U40" s="61" t="s">
        <v>38</v>
      </c>
      <c r="V40" s="83" t="s">
        <v>165</v>
      </c>
    </row>
    <row r="41" spans="1:22" ht="120" x14ac:dyDescent="0.25">
      <c r="A41" s="81" t="s">
        <v>83</v>
      </c>
      <c r="B41" s="28" t="s">
        <v>100</v>
      </c>
      <c r="C41" s="28" t="s">
        <v>101</v>
      </c>
      <c r="D41" s="28" t="s">
        <v>102</v>
      </c>
      <c r="E41" s="28" t="s">
        <v>103</v>
      </c>
      <c r="F41" s="28" t="s">
        <v>104</v>
      </c>
      <c r="G41" s="28" t="s">
        <v>105</v>
      </c>
      <c r="H41" s="28" t="s">
        <v>162</v>
      </c>
      <c r="I41" s="34" t="s">
        <v>148</v>
      </c>
      <c r="J41" s="28" t="s">
        <v>114</v>
      </c>
      <c r="K41" s="34" t="s">
        <v>115</v>
      </c>
      <c r="L41" s="28" t="s">
        <v>136</v>
      </c>
      <c r="M41" s="28" t="s">
        <v>137</v>
      </c>
      <c r="N41" s="33">
        <v>0.3</v>
      </c>
      <c r="O41" s="33">
        <v>0.6</v>
      </c>
      <c r="P41" s="33">
        <v>1</v>
      </c>
      <c r="Q41" s="28" t="s">
        <v>38</v>
      </c>
      <c r="R41" s="72" t="s">
        <v>166</v>
      </c>
      <c r="S41" s="28" t="s">
        <v>167</v>
      </c>
      <c r="T41" s="32">
        <v>1</v>
      </c>
      <c r="U41" s="61" t="s">
        <v>38</v>
      </c>
      <c r="V41" s="83" t="s">
        <v>165</v>
      </c>
    </row>
    <row r="42" spans="1:22" ht="120" x14ac:dyDescent="0.25">
      <c r="A42" s="81" t="s">
        <v>83</v>
      </c>
      <c r="B42" s="28" t="s">
        <v>100</v>
      </c>
      <c r="C42" s="28" t="s">
        <v>101</v>
      </c>
      <c r="D42" s="28" t="s">
        <v>102</v>
      </c>
      <c r="E42" s="28" t="s">
        <v>103</v>
      </c>
      <c r="F42" s="28" t="s">
        <v>104</v>
      </c>
      <c r="G42" s="28" t="s">
        <v>105</v>
      </c>
      <c r="H42" s="28" t="s">
        <v>134</v>
      </c>
      <c r="I42" s="34" t="s">
        <v>140</v>
      </c>
      <c r="J42" s="28" t="s">
        <v>114</v>
      </c>
      <c r="K42" s="34" t="s">
        <v>115</v>
      </c>
      <c r="L42" s="28" t="s">
        <v>136</v>
      </c>
      <c r="M42" s="28" t="s">
        <v>137</v>
      </c>
      <c r="N42" s="33">
        <v>0.3</v>
      </c>
      <c r="O42" s="33">
        <v>0.6</v>
      </c>
      <c r="P42" s="33">
        <v>1</v>
      </c>
      <c r="Q42" s="28" t="s">
        <v>38</v>
      </c>
      <c r="R42" s="72" t="s">
        <v>168</v>
      </c>
      <c r="S42" s="28" t="s">
        <v>169</v>
      </c>
      <c r="T42" s="32">
        <v>1</v>
      </c>
      <c r="U42" s="61" t="s">
        <v>38</v>
      </c>
      <c r="V42" s="83" t="s">
        <v>170</v>
      </c>
    </row>
    <row r="43" spans="1:22" ht="120" x14ac:dyDescent="0.25">
      <c r="A43" s="81" t="s">
        <v>83</v>
      </c>
      <c r="B43" s="28" t="s">
        <v>100</v>
      </c>
      <c r="C43" s="28" t="s">
        <v>101</v>
      </c>
      <c r="D43" s="28" t="s">
        <v>102</v>
      </c>
      <c r="E43" s="28" t="s">
        <v>103</v>
      </c>
      <c r="F43" s="28" t="s">
        <v>104</v>
      </c>
      <c r="G43" s="28" t="s">
        <v>105</v>
      </c>
      <c r="H43" s="28" t="s">
        <v>134</v>
      </c>
      <c r="I43" s="34" t="s">
        <v>171</v>
      </c>
      <c r="J43" s="28" t="s">
        <v>114</v>
      </c>
      <c r="K43" s="34" t="s">
        <v>115</v>
      </c>
      <c r="L43" s="28" t="s">
        <v>116</v>
      </c>
      <c r="M43" s="28" t="s">
        <v>117</v>
      </c>
      <c r="N43" s="33">
        <v>0.3</v>
      </c>
      <c r="O43" s="33">
        <v>0.6</v>
      </c>
      <c r="P43" s="33">
        <v>1</v>
      </c>
      <c r="Q43" s="28" t="s">
        <v>38</v>
      </c>
      <c r="R43" s="72" t="s">
        <v>172</v>
      </c>
      <c r="S43" s="28" t="s">
        <v>173</v>
      </c>
      <c r="T43" s="32">
        <v>1</v>
      </c>
      <c r="U43" s="61" t="s">
        <v>38</v>
      </c>
      <c r="V43" s="83" t="s">
        <v>170</v>
      </c>
    </row>
    <row r="44" spans="1:22" ht="120" x14ac:dyDescent="0.25">
      <c r="A44" s="81" t="s">
        <v>83</v>
      </c>
      <c r="B44" s="28" t="s">
        <v>100</v>
      </c>
      <c r="C44" s="28" t="s">
        <v>101</v>
      </c>
      <c r="D44" s="28" t="s">
        <v>102</v>
      </c>
      <c r="E44" s="28" t="s">
        <v>103</v>
      </c>
      <c r="F44" s="28" t="s">
        <v>104</v>
      </c>
      <c r="G44" s="28" t="s">
        <v>105</v>
      </c>
      <c r="H44" s="28" t="s">
        <v>134</v>
      </c>
      <c r="I44" s="34" t="s">
        <v>91</v>
      </c>
      <c r="J44" s="28" t="s">
        <v>92</v>
      </c>
      <c r="K44" s="34" t="s">
        <v>93</v>
      </c>
      <c r="L44" s="28" t="s">
        <v>174</v>
      </c>
      <c r="M44" s="28" t="s">
        <v>175</v>
      </c>
      <c r="N44" s="33">
        <v>0.3</v>
      </c>
      <c r="O44" s="33">
        <v>0.6</v>
      </c>
      <c r="P44" s="33">
        <v>1</v>
      </c>
      <c r="Q44" s="28" t="s">
        <v>39</v>
      </c>
      <c r="R44" s="72" t="s">
        <v>176</v>
      </c>
      <c r="S44" s="28" t="s">
        <v>177</v>
      </c>
      <c r="T44" s="32">
        <v>1</v>
      </c>
      <c r="U44" s="61" t="s">
        <v>38</v>
      </c>
      <c r="V44" s="83" t="s">
        <v>170</v>
      </c>
    </row>
    <row r="45" spans="1:22" ht="180" x14ac:dyDescent="0.25">
      <c r="A45" s="81" t="s">
        <v>83</v>
      </c>
      <c r="B45" s="28" t="s">
        <v>100</v>
      </c>
      <c r="C45" s="28" t="s">
        <v>101</v>
      </c>
      <c r="D45" s="28" t="s">
        <v>102</v>
      </c>
      <c r="E45" s="28" t="s">
        <v>103</v>
      </c>
      <c r="F45" s="28" t="s">
        <v>104</v>
      </c>
      <c r="G45" s="28" t="s">
        <v>105</v>
      </c>
      <c r="H45" s="28" t="s">
        <v>162</v>
      </c>
      <c r="I45" s="34" t="s">
        <v>91</v>
      </c>
      <c r="J45" s="28" t="s">
        <v>178</v>
      </c>
      <c r="K45" s="34" t="s">
        <v>179</v>
      </c>
      <c r="L45" s="28" t="s">
        <v>180</v>
      </c>
      <c r="M45" s="28" t="s">
        <v>181</v>
      </c>
      <c r="N45" s="33">
        <v>0.3</v>
      </c>
      <c r="O45" s="33">
        <v>0.6</v>
      </c>
      <c r="P45" s="33">
        <v>1</v>
      </c>
      <c r="Q45" s="28" t="s">
        <v>38</v>
      </c>
      <c r="R45" s="72" t="s">
        <v>182</v>
      </c>
      <c r="S45" s="28" t="s">
        <v>183</v>
      </c>
      <c r="T45" s="32">
        <v>1</v>
      </c>
      <c r="U45" s="61" t="s">
        <v>38</v>
      </c>
      <c r="V45" s="83" t="s">
        <v>165</v>
      </c>
    </row>
    <row r="46" spans="1:22" ht="135" x14ac:dyDescent="0.25">
      <c r="A46" s="81" t="s">
        <v>83</v>
      </c>
      <c r="B46" s="28" t="s">
        <v>100</v>
      </c>
      <c r="C46" s="28" t="s">
        <v>101</v>
      </c>
      <c r="D46" s="28" t="s">
        <v>102</v>
      </c>
      <c r="E46" s="28" t="s">
        <v>103</v>
      </c>
      <c r="F46" s="28" t="s">
        <v>104</v>
      </c>
      <c r="G46" s="28" t="s">
        <v>105</v>
      </c>
      <c r="H46" s="28" t="s">
        <v>113</v>
      </c>
      <c r="I46" s="34" t="s">
        <v>91</v>
      </c>
      <c r="J46" s="28" t="s">
        <v>92</v>
      </c>
      <c r="K46" s="34" t="s">
        <v>93</v>
      </c>
      <c r="L46" s="28" t="s">
        <v>94</v>
      </c>
      <c r="M46" s="28" t="s">
        <v>95</v>
      </c>
      <c r="N46" s="33">
        <v>0.3</v>
      </c>
      <c r="O46" s="33">
        <v>0.6</v>
      </c>
      <c r="P46" s="33">
        <v>1</v>
      </c>
      <c r="Q46" s="28" t="s">
        <v>96</v>
      </c>
      <c r="R46" s="72" t="s">
        <v>184</v>
      </c>
      <c r="S46" s="28" t="s">
        <v>185</v>
      </c>
      <c r="T46" s="32">
        <v>1</v>
      </c>
      <c r="U46" s="61" t="s">
        <v>38</v>
      </c>
      <c r="V46" s="83" t="s">
        <v>165</v>
      </c>
    </row>
    <row r="47" spans="1:22" ht="101.25" customHeight="1" x14ac:dyDescent="0.25">
      <c r="A47" s="81" t="s">
        <v>83</v>
      </c>
      <c r="B47" s="28" t="s">
        <v>100</v>
      </c>
      <c r="C47" s="28" t="s">
        <v>101</v>
      </c>
      <c r="D47" s="28" t="s">
        <v>102</v>
      </c>
      <c r="E47" s="28" t="s">
        <v>103</v>
      </c>
      <c r="F47" s="28" t="s">
        <v>104</v>
      </c>
      <c r="G47" s="28" t="s">
        <v>105</v>
      </c>
      <c r="H47" s="28" t="s">
        <v>134</v>
      </c>
      <c r="I47" s="34" t="s">
        <v>91</v>
      </c>
      <c r="J47" s="28" t="s">
        <v>114</v>
      </c>
      <c r="K47" s="34" t="s">
        <v>115</v>
      </c>
      <c r="L47" s="28" t="s">
        <v>136</v>
      </c>
      <c r="M47" s="28" t="s">
        <v>137</v>
      </c>
      <c r="N47" s="33">
        <v>0.3</v>
      </c>
      <c r="O47" s="33">
        <v>0.6</v>
      </c>
      <c r="P47" s="33">
        <v>1</v>
      </c>
      <c r="Q47" s="28" t="s">
        <v>38</v>
      </c>
      <c r="R47" s="72" t="s">
        <v>186</v>
      </c>
      <c r="S47" s="28" t="s">
        <v>187</v>
      </c>
      <c r="T47" s="32">
        <v>1</v>
      </c>
      <c r="U47" s="61" t="s">
        <v>38</v>
      </c>
      <c r="V47" s="83" t="s">
        <v>170</v>
      </c>
    </row>
    <row r="48" spans="1:22" ht="180" x14ac:dyDescent="0.25">
      <c r="A48" s="81" t="s">
        <v>83</v>
      </c>
      <c r="B48" s="28" t="s">
        <v>84</v>
      </c>
      <c r="C48" s="28" t="s">
        <v>85</v>
      </c>
      <c r="D48" s="28" t="s">
        <v>86</v>
      </c>
      <c r="E48" s="28" t="s">
        <v>87</v>
      </c>
      <c r="F48" s="28" t="s">
        <v>88</v>
      </c>
      <c r="G48" s="28" t="s">
        <v>89</v>
      </c>
      <c r="H48" s="28" t="s">
        <v>149</v>
      </c>
      <c r="I48" s="34" t="s">
        <v>91</v>
      </c>
      <c r="J48" s="28" t="s">
        <v>178</v>
      </c>
      <c r="K48" s="34" t="s">
        <v>179</v>
      </c>
      <c r="L48" s="28" t="s">
        <v>180</v>
      </c>
      <c r="M48" s="28" t="s">
        <v>181</v>
      </c>
      <c r="N48" s="33">
        <v>0.3</v>
      </c>
      <c r="O48" s="33">
        <v>0.6</v>
      </c>
      <c r="P48" s="33">
        <v>1</v>
      </c>
      <c r="Q48" s="28" t="s">
        <v>38</v>
      </c>
      <c r="R48" s="72" t="s">
        <v>188</v>
      </c>
      <c r="S48" s="28" t="s">
        <v>189</v>
      </c>
      <c r="T48" s="32">
        <v>1</v>
      </c>
      <c r="U48" s="61" t="s">
        <v>38</v>
      </c>
      <c r="V48" s="83" t="s">
        <v>165</v>
      </c>
    </row>
    <row r="49" spans="1:22" ht="135" x14ac:dyDescent="0.25">
      <c r="A49" s="81" t="s">
        <v>190</v>
      </c>
      <c r="B49" s="28" t="s">
        <v>84</v>
      </c>
      <c r="C49" s="28" t="s">
        <v>85</v>
      </c>
      <c r="D49" s="28" t="s">
        <v>86</v>
      </c>
      <c r="E49" s="28" t="s">
        <v>87</v>
      </c>
      <c r="F49" s="28" t="s">
        <v>88</v>
      </c>
      <c r="G49" s="28" t="s">
        <v>89</v>
      </c>
      <c r="H49" s="28" t="s">
        <v>191</v>
      </c>
      <c r="I49" s="34" t="s">
        <v>192</v>
      </c>
      <c r="J49" s="28" t="s">
        <v>178</v>
      </c>
      <c r="K49" s="34" t="s">
        <v>179</v>
      </c>
      <c r="L49" s="28" t="s">
        <v>193</v>
      </c>
      <c r="M49" s="28" t="s">
        <v>194</v>
      </c>
      <c r="N49" s="33">
        <v>0.3</v>
      </c>
      <c r="O49" s="33">
        <v>0.6</v>
      </c>
      <c r="P49" s="33">
        <v>1</v>
      </c>
      <c r="Q49" s="28" t="s">
        <v>195</v>
      </c>
      <c r="R49" s="63" t="s">
        <v>196</v>
      </c>
      <c r="S49" s="62" t="s">
        <v>197</v>
      </c>
      <c r="T49" s="64">
        <v>1</v>
      </c>
      <c r="U49" s="73" t="s">
        <v>28</v>
      </c>
      <c r="V49" s="83" t="s">
        <v>198</v>
      </c>
    </row>
    <row r="50" spans="1:22" ht="135" customHeight="1" x14ac:dyDescent="0.25">
      <c r="A50" s="81" t="s">
        <v>83</v>
      </c>
      <c r="B50" s="28" t="s">
        <v>100</v>
      </c>
      <c r="C50" s="28" t="s">
        <v>101</v>
      </c>
      <c r="D50" s="28" t="s">
        <v>102</v>
      </c>
      <c r="E50" s="28" t="s">
        <v>103</v>
      </c>
      <c r="F50" s="28" t="s">
        <v>104</v>
      </c>
      <c r="G50" s="34" t="s">
        <v>105</v>
      </c>
      <c r="H50" s="34" t="s">
        <v>199</v>
      </c>
      <c r="I50" s="34" t="s">
        <v>91</v>
      </c>
      <c r="J50" s="28" t="s">
        <v>92</v>
      </c>
      <c r="K50" s="34" t="s">
        <v>93</v>
      </c>
      <c r="L50" s="34" t="s">
        <v>94</v>
      </c>
      <c r="M50" s="34" t="s">
        <v>95</v>
      </c>
      <c r="N50" s="33">
        <v>0.3</v>
      </c>
      <c r="O50" s="33">
        <v>0.6</v>
      </c>
      <c r="P50" s="33">
        <v>1</v>
      </c>
      <c r="Q50" s="34" t="s">
        <v>28</v>
      </c>
      <c r="R50" s="63" t="s">
        <v>200</v>
      </c>
      <c r="S50" s="62" t="s">
        <v>201</v>
      </c>
      <c r="T50" s="64">
        <v>1</v>
      </c>
      <c r="U50" s="73" t="s">
        <v>28</v>
      </c>
      <c r="V50" s="83" t="s">
        <v>202</v>
      </c>
    </row>
    <row r="51" spans="1:22" ht="135" x14ac:dyDescent="0.25">
      <c r="A51" s="81" t="s">
        <v>83</v>
      </c>
      <c r="B51" s="28" t="s">
        <v>100</v>
      </c>
      <c r="C51" s="28" t="s">
        <v>101</v>
      </c>
      <c r="D51" s="28" t="s">
        <v>102</v>
      </c>
      <c r="E51" s="28" t="s">
        <v>103</v>
      </c>
      <c r="F51" s="28" t="s">
        <v>104</v>
      </c>
      <c r="G51" s="28" t="s">
        <v>105</v>
      </c>
      <c r="H51" s="28" t="s">
        <v>199</v>
      </c>
      <c r="I51" s="34" t="s">
        <v>91</v>
      </c>
      <c r="J51" s="28" t="s">
        <v>92</v>
      </c>
      <c r="K51" s="34" t="s">
        <v>93</v>
      </c>
      <c r="L51" s="28" t="s">
        <v>94</v>
      </c>
      <c r="M51" s="28" t="s">
        <v>95</v>
      </c>
      <c r="N51" s="33">
        <v>0.3</v>
      </c>
      <c r="O51" s="33">
        <v>0.6</v>
      </c>
      <c r="P51" s="33">
        <v>1</v>
      </c>
      <c r="Q51" s="34" t="s">
        <v>28</v>
      </c>
      <c r="R51" s="63" t="s">
        <v>203</v>
      </c>
      <c r="S51" s="74" t="s">
        <v>204</v>
      </c>
      <c r="T51" s="64">
        <v>1</v>
      </c>
      <c r="U51" s="73" t="s">
        <v>28</v>
      </c>
      <c r="V51" s="83" t="s">
        <v>202</v>
      </c>
    </row>
    <row r="52" spans="1:22" ht="135" x14ac:dyDescent="0.25">
      <c r="A52" s="81" t="s">
        <v>83</v>
      </c>
      <c r="B52" s="28" t="s">
        <v>100</v>
      </c>
      <c r="C52" s="28" t="s">
        <v>101</v>
      </c>
      <c r="D52" s="28" t="s">
        <v>102</v>
      </c>
      <c r="E52" s="28" t="s">
        <v>103</v>
      </c>
      <c r="F52" s="28" t="s">
        <v>104</v>
      </c>
      <c r="G52" s="28" t="s">
        <v>105</v>
      </c>
      <c r="H52" s="28" t="s">
        <v>199</v>
      </c>
      <c r="I52" s="34" t="s">
        <v>91</v>
      </c>
      <c r="J52" s="28" t="s">
        <v>92</v>
      </c>
      <c r="K52" s="34" t="s">
        <v>93</v>
      </c>
      <c r="L52" s="28" t="s">
        <v>94</v>
      </c>
      <c r="M52" s="28" t="s">
        <v>95</v>
      </c>
      <c r="N52" s="33">
        <v>0.3</v>
      </c>
      <c r="O52" s="33">
        <v>0.6</v>
      </c>
      <c r="P52" s="33">
        <v>1</v>
      </c>
      <c r="Q52" s="34" t="s">
        <v>28</v>
      </c>
      <c r="R52" s="63" t="s">
        <v>205</v>
      </c>
      <c r="S52" s="62" t="s">
        <v>201</v>
      </c>
      <c r="T52" s="64">
        <v>1</v>
      </c>
      <c r="U52" s="73" t="s">
        <v>28</v>
      </c>
      <c r="V52" s="83" t="s">
        <v>202</v>
      </c>
    </row>
    <row r="53" spans="1:22" ht="135" x14ac:dyDescent="0.25">
      <c r="A53" s="81" t="s">
        <v>83</v>
      </c>
      <c r="B53" s="28" t="s">
        <v>84</v>
      </c>
      <c r="C53" s="28" t="s">
        <v>85</v>
      </c>
      <c r="D53" s="28" t="s">
        <v>86</v>
      </c>
      <c r="E53" s="28" t="s">
        <v>87</v>
      </c>
      <c r="F53" s="28" t="s">
        <v>88</v>
      </c>
      <c r="G53" s="28" t="s">
        <v>89</v>
      </c>
      <c r="H53" s="28" t="s">
        <v>206</v>
      </c>
      <c r="I53" s="34" t="s">
        <v>91</v>
      </c>
      <c r="J53" s="28" t="s">
        <v>92</v>
      </c>
      <c r="K53" s="34" t="s">
        <v>93</v>
      </c>
      <c r="L53" s="28" t="s">
        <v>94</v>
      </c>
      <c r="M53" s="28" t="s">
        <v>95</v>
      </c>
      <c r="N53" s="33">
        <v>0.3</v>
      </c>
      <c r="O53" s="33">
        <v>0.6</v>
      </c>
      <c r="P53" s="33">
        <v>1</v>
      </c>
      <c r="Q53" s="34" t="s">
        <v>28</v>
      </c>
      <c r="R53" s="63" t="s">
        <v>207</v>
      </c>
      <c r="S53" s="62" t="s">
        <v>208</v>
      </c>
      <c r="T53" s="64">
        <v>1</v>
      </c>
      <c r="U53" s="73" t="s">
        <v>28</v>
      </c>
      <c r="V53" s="83" t="s">
        <v>202</v>
      </c>
    </row>
    <row r="54" spans="1:22" ht="135" x14ac:dyDescent="0.25">
      <c r="A54" s="81" t="s">
        <v>83</v>
      </c>
      <c r="B54" s="28" t="s">
        <v>84</v>
      </c>
      <c r="C54" s="28" t="s">
        <v>85</v>
      </c>
      <c r="D54" s="28" t="s">
        <v>86</v>
      </c>
      <c r="E54" s="28" t="s">
        <v>87</v>
      </c>
      <c r="F54" s="28" t="s">
        <v>88</v>
      </c>
      <c r="G54" s="28" t="s">
        <v>89</v>
      </c>
      <c r="H54" s="28" t="s">
        <v>149</v>
      </c>
      <c r="I54" s="34" t="s">
        <v>91</v>
      </c>
      <c r="J54" s="28" t="s">
        <v>92</v>
      </c>
      <c r="K54" s="34" t="s">
        <v>93</v>
      </c>
      <c r="L54" s="28" t="s">
        <v>94</v>
      </c>
      <c r="M54" s="28" t="s">
        <v>95</v>
      </c>
      <c r="N54" s="33">
        <v>0.3</v>
      </c>
      <c r="O54" s="33">
        <v>0.6</v>
      </c>
      <c r="P54" s="33">
        <v>1</v>
      </c>
      <c r="Q54" s="34" t="s">
        <v>21</v>
      </c>
      <c r="R54" s="63" t="s">
        <v>209</v>
      </c>
      <c r="S54" s="62" t="s">
        <v>210</v>
      </c>
      <c r="T54" s="64">
        <v>1</v>
      </c>
      <c r="U54" s="73" t="s">
        <v>28</v>
      </c>
      <c r="V54" s="83" t="s">
        <v>202</v>
      </c>
    </row>
    <row r="55" spans="1:22" ht="135" x14ac:dyDescent="0.25">
      <c r="A55" s="81" t="s">
        <v>83</v>
      </c>
      <c r="B55" s="28" t="s">
        <v>84</v>
      </c>
      <c r="C55" s="28" t="s">
        <v>85</v>
      </c>
      <c r="D55" s="28" t="s">
        <v>86</v>
      </c>
      <c r="E55" s="28" t="s">
        <v>87</v>
      </c>
      <c r="F55" s="28" t="s">
        <v>88</v>
      </c>
      <c r="G55" s="28" t="s">
        <v>89</v>
      </c>
      <c r="H55" s="28" t="s">
        <v>149</v>
      </c>
      <c r="I55" s="34" t="s">
        <v>91</v>
      </c>
      <c r="J55" s="28" t="s">
        <v>92</v>
      </c>
      <c r="K55" s="34" t="s">
        <v>93</v>
      </c>
      <c r="L55" s="28" t="s">
        <v>94</v>
      </c>
      <c r="M55" s="28" t="s">
        <v>95</v>
      </c>
      <c r="N55" s="33">
        <v>0.3</v>
      </c>
      <c r="O55" s="33">
        <v>0.6</v>
      </c>
      <c r="P55" s="33">
        <v>1</v>
      </c>
      <c r="Q55" s="34" t="s">
        <v>28</v>
      </c>
      <c r="R55" s="63" t="s">
        <v>211</v>
      </c>
      <c r="S55" s="62" t="s">
        <v>212</v>
      </c>
      <c r="T55" s="64">
        <v>1</v>
      </c>
      <c r="U55" s="73" t="s">
        <v>28</v>
      </c>
      <c r="V55" s="83" t="s">
        <v>202</v>
      </c>
    </row>
    <row r="56" spans="1:22" ht="135" x14ac:dyDescent="0.25">
      <c r="A56" s="81" t="s">
        <v>83</v>
      </c>
      <c r="B56" s="28" t="s">
        <v>84</v>
      </c>
      <c r="C56" s="28" t="s">
        <v>85</v>
      </c>
      <c r="D56" s="28" t="s">
        <v>86</v>
      </c>
      <c r="E56" s="28" t="s">
        <v>87</v>
      </c>
      <c r="F56" s="28" t="s">
        <v>88</v>
      </c>
      <c r="G56" s="28" t="s">
        <v>89</v>
      </c>
      <c r="H56" s="28" t="s">
        <v>206</v>
      </c>
      <c r="I56" s="34" t="s">
        <v>91</v>
      </c>
      <c r="J56" s="28" t="s">
        <v>92</v>
      </c>
      <c r="K56" s="34" t="s">
        <v>93</v>
      </c>
      <c r="L56" s="28" t="s">
        <v>94</v>
      </c>
      <c r="M56" s="28" t="s">
        <v>95</v>
      </c>
      <c r="N56" s="33">
        <v>0.3</v>
      </c>
      <c r="O56" s="33">
        <v>0.6</v>
      </c>
      <c r="P56" s="33">
        <v>1</v>
      </c>
      <c r="Q56" s="34" t="s">
        <v>28</v>
      </c>
      <c r="R56" s="63" t="s">
        <v>213</v>
      </c>
      <c r="S56" s="74" t="s">
        <v>214</v>
      </c>
      <c r="T56" s="64">
        <v>1</v>
      </c>
      <c r="U56" s="73" t="s">
        <v>28</v>
      </c>
      <c r="V56" s="83" t="s">
        <v>202</v>
      </c>
    </row>
    <row r="57" spans="1:22" s="65" customFormat="1" ht="120" x14ac:dyDescent="0.25">
      <c r="A57" s="88" t="s">
        <v>83</v>
      </c>
      <c r="B57" s="63" t="s">
        <v>100</v>
      </c>
      <c r="C57" s="63" t="s">
        <v>101</v>
      </c>
      <c r="D57" s="63" t="s">
        <v>102</v>
      </c>
      <c r="E57" s="63" t="s">
        <v>103</v>
      </c>
      <c r="F57" s="63" t="s">
        <v>104</v>
      </c>
      <c r="G57" s="63" t="s">
        <v>105</v>
      </c>
      <c r="H57" s="63" t="s">
        <v>215</v>
      </c>
      <c r="I57" s="62" t="s">
        <v>91</v>
      </c>
      <c r="J57" s="63" t="s">
        <v>92</v>
      </c>
      <c r="K57" s="62" t="s">
        <v>93</v>
      </c>
      <c r="L57" s="63" t="s">
        <v>174</v>
      </c>
      <c r="M57" s="63" t="s">
        <v>137</v>
      </c>
      <c r="N57" s="64">
        <v>0.3</v>
      </c>
      <c r="O57" s="64">
        <v>0.6</v>
      </c>
      <c r="P57" s="64">
        <v>1</v>
      </c>
      <c r="Q57" s="62" t="s">
        <v>28</v>
      </c>
      <c r="R57" s="63" t="s">
        <v>216</v>
      </c>
      <c r="S57" s="62" t="s">
        <v>217</v>
      </c>
      <c r="T57" s="64">
        <v>1</v>
      </c>
      <c r="U57" s="73" t="s">
        <v>28</v>
      </c>
      <c r="V57" s="89" t="s">
        <v>202</v>
      </c>
    </row>
    <row r="58" spans="1:22" ht="135" x14ac:dyDescent="0.25">
      <c r="A58" s="81" t="s">
        <v>83</v>
      </c>
      <c r="B58" s="28" t="s">
        <v>84</v>
      </c>
      <c r="C58" s="28" t="s">
        <v>85</v>
      </c>
      <c r="D58" s="28" t="s">
        <v>86</v>
      </c>
      <c r="E58" s="28" t="s">
        <v>87</v>
      </c>
      <c r="F58" s="28" t="s">
        <v>88</v>
      </c>
      <c r="G58" s="28" t="s">
        <v>89</v>
      </c>
      <c r="H58" s="28" t="s">
        <v>191</v>
      </c>
      <c r="I58" s="34" t="s">
        <v>91</v>
      </c>
      <c r="J58" s="28" t="s">
        <v>178</v>
      </c>
      <c r="K58" s="34" t="s">
        <v>179</v>
      </c>
      <c r="L58" s="28" t="s">
        <v>193</v>
      </c>
      <c r="M58" s="28" t="s">
        <v>194</v>
      </c>
      <c r="N58" s="33">
        <v>0.3</v>
      </c>
      <c r="O58" s="33">
        <v>0.6</v>
      </c>
      <c r="P58" s="33">
        <v>1</v>
      </c>
      <c r="Q58" s="34" t="s">
        <v>28</v>
      </c>
      <c r="R58" s="63" t="s">
        <v>218</v>
      </c>
      <c r="S58" s="62" t="s">
        <v>219</v>
      </c>
      <c r="T58" s="64">
        <v>1</v>
      </c>
      <c r="U58" s="73" t="s">
        <v>28</v>
      </c>
      <c r="V58" s="83" t="s">
        <v>198</v>
      </c>
    </row>
    <row r="59" spans="1:22" ht="135" x14ac:dyDescent="0.25">
      <c r="A59" s="81" t="s">
        <v>83</v>
      </c>
      <c r="B59" s="28" t="s">
        <v>84</v>
      </c>
      <c r="C59" s="28" t="s">
        <v>85</v>
      </c>
      <c r="D59" s="28" t="s">
        <v>86</v>
      </c>
      <c r="E59" s="28" t="s">
        <v>87</v>
      </c>
      <c r="F59" s="28" t="s">
        <v>88</v>
      </c>
      <c r="G59" s="28" t="s">
        <v>89</v>
      </c>
      <c r="H59" s="28" t="s">
        <v>220</v>
      </c>
      <c r="I59" s="34" t="s">
        <v>91</v>
      </c>
      <c r="J59" s="28" t="s">
        <v>92</v>
      </c>
      <c r="K59" s="34" t="s">
        <v>93</v>
      </c>
      <c r="L59" s="28" t="s">
        <v>94</v>
      </c>
      <c r="M59" s="28" t="s">
        <v>95</v>
      </c>
      <c r="N59" s="33">
        <v>0.3</v>
      </c>
      <c r="O59" s="33">
        <v>0.6</v>
      </c>
      <c r="P59" s="33">
        <v>1</v>
      </c>
      <c r="Q59" s="34" t="s">
        <v>28</v>
      </c>
      <c r="R59" s="63" t="s">
        <v>221</v>
      </c>
      <c r="S59" s="62" t="s">
        <v>222</v>
      </c>
      <c r="T59" s="64">
        <v>1</v>
      </c>
      <c r="U59" s="73" t="s">
        <v>28</v>
      </c>
      <c r="V59" s="83" t="s">
        <v>202</v>
      </c>
    </row>
    <row r="60" spans="1:22" ht="135" x14ac:dyDescent="0.25">
      <c r="A60" s="81" t="s">
        <v>83</v>
      </c>
      <c r="B60" s="28" t="s">
        <v>84</v>
      </c>
      <c r="C60" s="28" t="s">
        <v>85</v>
      </c>
      <c r="D60" s="28" t="s">
        <v>86</v>
      </c>
      <c r="E60" s="28" t="s">
        <v>87</v>
      </c>
      <c r="F60" s="28" t="s">
        <v>88</v>
      </c>
      <c r="G60" s="28" t="s">
        <v>89</v>
      </c>
      <c r="H60" s="28" t="s">
        <v>220</v>
      </c>
      <c r="I60" s="34" t="s">
        <v>91</v>
      </c>
      <c r="J60" s="28" t="s">
        <v>92</v>
      </c>
      <c r="K60" s="34" t="s">
        <v>93</v>
      </c>
      <c r="L60" s="28" t="s">
        <v>94</v>
      </c>
      <c r="M60" s="28" t="s">
        <v>95</v>
      </c>
      <c r="N60" s="33">
        <v>0.3</v>
      </c>
      <c r="O60" s="33">
        <v>0.6</v>
      </c>
      <c r="P60" s="33">
        <v>1</v>
      </c>
      <c r="Q60" s="34" t="s">
        <v>28</v>
      </c>
      <c r="R60" s="63" t="s">
        <v>223</v>
      </c>
      <c r="S60" s="62" t="s">
        <v>224</v>
      </c>
      <c r="T60" s="64">
        <v>1</v>
      </c>
      <c r="U60" s="73" t="s">
        <v>28</v>
      </c>
      <c r="V60" s="83" t="s">
        <v>202</v>
      </c>
    </row>
    <row r="61" spans="1:22" ht="135" x14ac:dyDescent="0.25">
      <c r="A61" s="81" t="s">
        <v>83</v>
      </c>
      <c r="B61" s="28" t="s">
        <v>84</v>
      </c>
      <c r="C61" s="28" t="s">
        <v>85</v>
      </c>
      <c r="D61" s="28" t="s">
        <v>86</v>
      </c>
      <c r="E61" s="28" t="s">
        <v>87</v>
      </c>
      <c r="F61" s="28" t="s">
        <v>88</v>
      </c>
      <c r="G61" s="28" t="s">
        <v>89</v>
      </c>
      <c r="H61" s="28" t="s">
        <v>225</v>
      </c>
      <c r="I61" s="34" t="s">
        <v>91</v>
      </c>
      <c r="J61" s="28" t="s">
        <v>178</v>
      </c>
      <c r="K61" s="34" t="s">
        <v>179</v>
      </c>
      <c r="L61" s="28" t="s">
        <v>193</v>
      </c>
      <c r="M61" s="28" t="s">
        <v>175</v>
      </c>
      <c r="N61" s="33">
        <v>0.3</v>
      </c>
      <c r="O61" s="33">
        <v>0.6</v>
      </c>
      <c r="P61" s="33">
        <v>1</v>
      </c>
      <c r="Q61" s="34" t="s">
        <v>28</v>
      </c>
      <c r="R61" s="63" t="s">
        <v>226</v>
      </c>
      <c r="S61" s="62" t="s">
        <v>227</v>
      </c>
      <c r="T61" s="64">
        <v>1</v>
      </c>
      <c r="U61" s="73" t="s">
        <v>28</v>
      </c>
      <c r="V61" s="83" t="s">
        <v>198</v>
      </c>
    </row>
    <row r="62" spans="1:22" ht="135" x14ac:dyDescent="0.25">
      <c r="A62" s="81" t="s">
        <v>83</v>
      </c>
      <c r="B62" s="28" t="s">
        <v>84</v>
      </c>
      <c r="C62" s="28" t="s">
        <v>85</v>
      </c>
      <c r="D62" s="28" t="s">
        <v>86</v>
      </c>
      <c r="E62" s="28" t="s">
        <v>87</v>
      </c>
      <c r="F62" s="28" t="s">
        <v>88</v>
      </c>
      <c r="G62" s="28" t="s">
        <v>89</v>
      </c>
      <c r="H62" s="28" t="s">
        <v>225</v>
      </c>
      <c r="I62" s="34" t="s">
        <v>91</v>
      </c>
      <c r="J62" s="28" t="s">
        <v>178</v>
      </c>
      <c r="K62" s="34" t="s">
        <v>179</v>
      </c>
      <c r="L62" s="28" t="s">
        <v>193</v>
      </c>
      <c r="M62" s="28" t="s">
        <v>175</v>
      </c>
      <c r="N62" s="33">
        <v>0.3</v>
      </c>
      <c r="O62" s="33">
        <v>0.6</v>
      </c>
      <c r="P62" s="33">
        <v>1</v>
      </c>
      <c r="Q62" s="34" t="s">
        <v>28</v>
      </c>
      <c r="R62" s="63" t="s">
        <v>228</v>
      </c>
      <c r="S62" s="62" t="s">
        <v>229</v>
      </c>
      <c r="T62" s="64">
        <v>1</v>
      </c>
      <c r="U62" s="73" t="s">
        <v>28</v>
      </c>
      <c r="V62" s="83" t="s">
        <v>198</v>
      </c>
    </row>
    <row r="63" spans="1:22" ht="135" x14ac:dyDescent="0.25">
      <c r="A63" s="81" t="s">
        <v>83</v>
      </c>
      <c r="B63" s="28" t="s">
        <v>84</v>
      </c>
      <c r="C63" s="28" t="s">
        <v>85</v>
      </c>
      <c r="D63" s="28" t="s">
        <v>86</v>
      </c>
      <c r="E63" s="28" t="s">
        <v>87</v>
      </c>
      <c r="F63" s="28" t="s">
        <v>88</v>
      </c>
      <c r="G63" s="28" t="s">
        <v>89</v>
      </c>
      <c r="H63" s="28" t="s">
        <v>225</v>
      </c>
      <c r="I63" s="34" t="s">
        <v>91</v>
      </c>
      <c r="J63" s="28" t="s">
        <v>178</v>
      </c>
      <c r="K63" s="34" t="s">
        <v>179</v>
      </c>
      <c r="L63" s="28" t="s">
        <v>193</v>
      </c>
      <c r="M63" s="28" t="s">
        <v>175</v>
      </c>
      <c r="N63" s="33">
        <v>0.3</v>
      </c>
      <c r="O63" s="33">
        <v>0.6</v>
      </c>
      <c r="P63" s="33">
        <v>1</v>
      </c>
      <c r="Q63" s="34" t="s">
        <v>28</v>
      </c>
      <c r="R63" s="63" t="s">
        <v>230</v>
      </c>
      <c r="S63" s="62" t="s">
        <v>231</v>
      </c>
      <c r="T63" s="64">
        <v>1</v>
      </c>
      <c r="U63" s="73" t="s">
        <v>28</v>
      </c>
      <c r="V63" s="83" t="s">
        <v>198</v>
      </c>
    </row>
    <row r="64" spans="1:22" ht="135" x14ac:dyDescent="0.25">
      <c r="A64" s="81" t="s">
        <v>83</v>
      </c>
      <c r="B64" s="28" t="s">
        <v>84</v>
      </c>
      <c r="C64" s="28" t="s">
        <v>85</v>
      </c>
      <c r="D64" s="28" t="s">
        <v>86</v>
      </c>
      <c r="E64" s="28" t="s">
        <v>87</v>
      </c>
      <c r="F64" s="28" t="s">
        <v>88</v>
      </c>
      <c r="G64" s="28" t="s">
        <v>89</v>
      </c>
      <c r="H64" s="28" t="s">
        <v>232</v>
      </c>
      <c r="I64" s="34" t="s">
        <v>91</v>
      </c>
      <c r="J64" s="28" t="s">
        <v>92</v>
      </c>
      <c r="K64" s="34" t="s">
        <v>93</v>
      </c>
      <c r="L64" s="28" t="s">
        <v>94</v>
      </c>
      <c r="M64" s="28" t="s">
        <v>95</v>
      </c>
      <c r="N64" s="33">
        <v>0.3</v>
      </c>
      <c r="O64" s="33">
        <v>0.6</v>
      </c>
      <c r="P64" s="33">
        <v>1</v>
      </c>
      <c r="Q64" s="34" t="s">
        <v>28</v>
      </c>
      <c r="R64" s="63" t="s">
        <v>233</v>
      </c>
      <c r="S64" s="74" t="s">
        <v>234</v>
      </c>
      <c r="T64" s="64">
        <v>1</v>
      </c>
      <c r="U64" s="73" t="s">
        <v>28</v>
      </c>
      <c r="V64" s="83" t="s">
        <v>202</v>
      </c>
    </row>
    <row r="65" spans="1:22" ht="54" customHeight="1" x14ac:dyDescent="0.25">
      <c r="A65" s="81" t="s">
        <v>83</v>
      </c>
      <c r="B65" s="28" t="s">
        <v>84</v>
      </c>
      <c r="C65" s="28" t="s">
        <v>85</v>
      </c>
      <c r="D65" s="28" t="s">
        <v>86</v>
      </c>
      <c r="E65" s="28" t="s">
        <v>87</v>
      </c>
      <c r="F65" s="28" t="s">
        <v>88</v>
      </c>
      <c r="G65" s="28" t="s">
        <v>89</v>
      </c>
      <c r="H65" s="28" t="s">
        <v>220</v>
      </c>
      <c r="I65" s="34" t="s">
        <v>91</v>
      </c>
      <c r="J65" s="28" t="s">
        <v>114</v>
      </c>
      <c r="K65" s="34" t="s">
        <v>115</v>
      </c>
      <c r="L65" s="28" t="s">
        <v>122</v>
      </c>
      <c r="M65" s="28" t="s">
        <v>123</v>
      </c>
      <c r="N65" s="33">
        <v>0.3</v>
      </c>
      <c r="O65" s="33">
        <v>0.6</v>
      </c>
      <c r="P65" s="33">
        <v>1</v>
      </c>
      <c r="Q65" s="34" t="s">
        <v>28</v>
      </c>
      <c r="R65" s="63" t="s">
        <v>364</v>
      </c>
      <c r="S65" s="74" t="s">
        <v>365</v>
      </c>
      <c r="T65" s="64">
        <v>1</v>
      </c>
      <c r="U65" s="73" t="s">
        <v>28</v>
      </c>
      <c r="V65" s="83" t="s">
        <v>202</v>
      </c>
    </row>
    <row r="66" spans="1:22" ht="120" x14ac:dyDescent="0.25">
      <c r="A66" s="81" t="s">
        <v>83</v>
      </c>
      <c r="B66" s="28" t="s">
        <v>100</v>
      </c>
      <c r="C66" s="28" t="s">
        <v>101</v>
      </c>
      <c r="D66" s="28" t="s">
        <v>102</v>
      </c>
      <c r="E66" s="28" t="s">
        <v>103</v>
      </c>
      <c r="F66" s="28" t="s">
        <v>104</v>
      </c>
      <c r="G66" s="28" t="s">
        <v>105</v>
      </c>
      <c r="H66" s="28" t="s">
        <v>120</v>
      </c>
      <c r="I66" s="34" t="s">
        <v>91</v>
      </c>
      <c r="J66" s="28" t="s">
        <v>114</v>
      </c>
      <c r="K66" s="34" t="s">
        <v>115</v>
      </c>
      <c r="L66" s="28" t="s">
        <v>122</v>
      </c>
      <c r="M66" s="28" t="s">
        <v>123</v>
      </c>
      <c r="N66" s="33">
        <v>0.3</v>
      </c>
      <c r="O66" s="33">
        <v>0.6</v>
      </c>
      <c r="P66" s="33">
        <v>1</v>
      </c>
      <c r="Q66" s="28" t="s">
        <v>44</v>
      </c>
      <c r="R66" s="28" t="s">
        <v>235</v>
      </c>
      <c r="S66" s="28" t="s">
        <v>236</v>
      </c>
      <c r="T66" s="33">
        <v>1</v>
      </c>
      <c r="U66" s="61" t="s">
        <v>42</v>
      </c>
      <c r="V66" s="83" t="s">
        <v>202</v>
      </c>
    </row>
    <row r="67" spans="1:22" ht="120" x14ac:dyDescent="0.25">
      <c r="A67" s="81" t="s">
        <v>83</v>
      </c>
      <c r="B67" s="28" t="s">
        <v>100</v>
      </c>
      <c r="C67" s="28" t="s">
        <v>101</v>
      </c>
      <c r="D67" s="28" t="s">
        <v>102</v>
      </c>
      <c r="E67" s="28" t="s">
        <v>103</v>
      </c>
      <c r="F67" s="28" t="s">
        <v>104</v>
      </c>
      <c r="G67" s="28" t="s">
        <v>105</v>
      </c>
      <c r="H67" s="28" t="s">
        <v>120</v>
      </c>
      <c r="I67" s="34" t="s">
        <v>91</v>
      </c>
      <c r="J67" s="28" t="s">
        <v>114</v>
      </c>
      <c r="K67" s="34" t="s">
        <v>115</v>
      </c>
      <c r="L67" s="28" t="s">
        <v>122</v>
      </c>
      <c r="M67" s="28" t="s">
        <v>123</v>
      </c>
      <c r="N67" s="33">
        <v>0.3</v>
      </c>
      <c r="O67" s="33">
        <v>0.6</v>
      </c>
      <c r="P67" s="33">
        <v>1</v>
      </c>
      <c r="Q67" s="28" t="s">
        <v>44</v>
      </c>
      <c r="R67" s="28" t="s">
        <v>237</v>
      </c>
      <c r="S67" s="28" t="s">
        <v>238</v>
      </c>
      <c r="T67" s="33">
        <v>1</v>
      </c>
      <c r="U67" s="61" t="s">
        <v>42</v>
      </c>
      <c r="V67" s="83" t="s">
        <v>202</v>
      </c>
    </row>
    <row r="68" spans="1:22" ht="120" x14ac:dyDescent="0.25">
      <c r="A68" s="81" t="s">
        <v>83</v>
      </c>
      <c r="B68" s="28" t="s">
        <v>100</v>
      </c>
      <c r="C68" s="28" t="s">
        <v>101</v>
      </c>
      <c r="D68" s="28" t="s">
        <v>102</v>
      </c>
      <c r="E68" s="28" t="s">
        <v>103</v>
      </c>
      <c r="F68" s="28" t="s">
        <v>104</v>
      </c>
      <c r="G68" s="28" t="s">
        <v>105</v>
      </c>
      <c r="H68" s="28" t="s">
        <v>120</v>
      </c>
      <c r="I68" s="34" t="s">
        <v>91</v>
      </c>
      <c r="J68" s="28" t="s">
        <v>114</v>
      </c>
      <c r="K68" s="34" t="s">
        <v>115</v>
      </c>
      <c r="L68" s="28" t="s">
        <v>122</v>
      </c>
      <c r="M68" s="28" t="s">
        <v>123</v>
      </c>
      <c r="N68" s="33">
        <v>0.3</v>
      </c>
      <c r="O68" s="33">
        <v>0.6</v>
      </c>
      <c r="P68" s="33">
        <v>1</v>
      </c>
      <c r="Q68" s="28" t="s">
        <v>44</v>
      </c>
      <c r="R68" s="28" t="s">
        <v>239</v>
      </c>
      <c r="S68" s="28" t="s">
        <v>240</v>
      </c>
      <c r="T68" s="33">
        <v>1</v>
      </c>
      <c r="U68" s="61" t="s">
        <v>42</v>
      </c>
      <c r="V68" s="83" t="s">
        <v>202</v>
      </c>
    </row>
    <row r="69" spans="1:22" ht="135" x14ac:dyDescent="0.25">
      <c r="A69" s="81" t="s">
        <v>83</v>
      </c>
      <c r="B69" s="28" t="s">
        <v>84</v>
      </c>
      <c r="C69" s="28" t="s">
        <v>85</v>
      </c>
      <c r="D69" s="28" t="s">
        <v>86</v>
      </c>
      <c r="E69" s="28" t="s">
        <v>87</v>
      </c>
      <c r="F69" s="28" t="s">
        <v>88</v>
      </c>
      <c r="G69" s="28" t="s">
        <v>89</v>
      </c>
      <c r="H69" s="28" t="s">
        <v>232</v>
      </c>
      <c r="I69" s="34" t="s">
        <v>91</v>
      </c>
      <c r="J69" s="28" t="s">
        <v>92</v>
      </c>
      <c r="K69" s="34" t="s">
        <v>93</v>
      </c>
      <c r="L69" s="28" t="s">
        <v>94</v>
      </c>
      <c r="M69" s="28" t="s">
        <v>95</v>
      </c>
      <c r="N69" s="33">
        <v>0.3</v>
      </c>
      <c r="O69" s="33">
        <v>0.6</v>
      </c>
      <c r="P69" s="33">
        <v>1</v>
      </c>
      <c r="Q69" s="28" t="s">
        <v>21</v>
      </c>
      <c r="R69" s="28" t="s">
        <v>241</v>
      </c>
      <c r="S69" s="28" t="s">
        <v>242</v>
      </c>
      <c r="T69" s="33">
        <v>1</v>
      </c>
      <c r="U69" s="61" t="s">
        <v>42</v>
      </c>
      <c r="V69" s="83" t="s">
        <v>202</v>
      </c>
    </row>
    <row r="70" spans="1:22" ht="120" x14ac:dyDescent="0.25">
      <c r="A70" s="81" t="s">
        <v>83</v>
      </c>
      <c r="B70" s="28" t="s">
        <v>100</v>
      </c>
      <c r="C70" s="28" t="s">
        <v>101</v>
      </c>
      <c r="D70" s="28" t="s">
        <v>102</v>
      </c>
      <c r="E70" s="28" t="s">
        <v>103</v>
      </c>
      <c r="F70" s="28" t="s">
        <v>104</v>
      </c>
      <c r="G70" s="28" t="s">
        <v>105</v>
      </c>
      <c r="H70" s="28" t="s">
        <v>120</v>
      </c>
      <c r="I70" s="34" t="s">
        <v>91</v>
      </c>
      <c r="J70" s="28" t="s">
        <v>114</v>
      </c>
      <c r="K70" s="34" t="s">
        <v>115</v>
      </c>
      <c r="L70" s="28" t="s">
        <v>122</v>
      </c>
      <c r="M70" s="28" t="s">
        <v>123</v>
      </c>
      <c r="N70" s="33">
        <v>0.3</v>
      </c>
      <c r="O70" s="33">
        <v>0.6</v>
      </c>
      <c r="P70" s="33">
        <v>1</v>
      </c>
      <c r="Q70" s="28" t="s">
        <v>44</v>
      </c>
      <c r="R70" s="28" t="s">
        <v>243</v>
      </c>
      <c r="S70" s="28" t="s">
        <v>244</v>
      </c>
      <c r="T70" s="33">
        <v>1</v>
      </c>
      <c r="U70" s="61" t="s">
        <v>42</v>
      </c>
      <c r="V70" s="83" t="s">
        <v>202</v>
      </c>
    </row>
    <row r="71" spans="1:22" ht="120" x14ac:dyDescent="0.25">
      <c r="A71" s="81" t="s">
        <v>83</v>
      </c>
      <c r="B71" s="28" t="s">
        <v>100</v>
      </c>
      <c r="C71" s="28" t="s">
        <v>101</v>
      </c>
      <c r="D71" s="28" t="s">
        <v>102</v>
      </c>
      <c r="E71" s="28" t="s">
        <v>103</v>
      </c>
      <c r="F71" s="28" t="s">
        <v>104</v>
      </c>
      <c r="G71" s="28" t="s">
        <v>105</v>
      </c>
      <c r="H71" s="28" t="s">
        <v>215</v>
      </c>
      <c r="I71" s="34" t="s">
        <v>91</v>
      </c>
      <c r="J71" s="28" t="s">
        <v>92</v>
      </c>
      <c r="K71" s="34" t="s">
        <v>93</v>
      </c>
      <c r="L71" s="28" t="s">
        <v>174</v>
      </c>
      <c r="M71" s="28" t="s">
        <v>175</v>
      </c>
      <c r="N71" s="33">
        <v>0.3</v>
      </c>
      <c r="O71" s="33">
        <v>0.6</v>
      </c>
      <c r="P71" s="33">
        <v>1</v>
      </c>
      <c r="Q71" s="28" t="s">
        <v>39</v>
      </c>
      <c r="R71" s="28" t="s">
        <v>245</v>
      </c>
      <c r="S71" s="28" t="s">
        <v>246</v>
      </c>
      <c r="T71" s="33">
        <v>1</v>
      </c>
      <c r="U71" s="61" t="s">
        <v>39</v>
      </c>
      <c r="V71" s="83" t="s">
        <v>247</v>
      </c>
    </row>
    <row r="72" spans="1:22" ht="135" x14ac:dyDescent="0.25">
      <c r="A72" s="81" t="s">
        <v>83</v>
      </c>
      <c r="B72" s="28" t="s">
        <v>84</v>
      </c>
      <c r="C72" s="28" t="s">
        <v>85</v>
      </c>
      <c r="D72" s="28" t="s">
        <v>86</v>
      </c>
      <c r="E72" s="28" t="s">
        <v>87</v>
      </c>
      <c r="F72" s="28" t="s">
        <v>88</v>
      </c>
      <c r="G72" s="28" t="s">
        <v>89</v>
      </c>
      <c r="H72" s="28" t="s">
        <v>232</v>
      </c>
      <c r="I72" s="34" t="s">
        <v>91</v>
      </c>
      <c r="J72" s="28" t="s">
        <v>92</v>
      </c>
      <c r="K72" s="34" t="s">
        <v>93</v>
      </c>
      <c r="L72" s="28" t="s">
        <v>94</v>
      </c>
      <c r="M72" s="28" t="s">
        <v>95</v>
      </c>
      <c r="N72" s="33">
        <v>0.3</v>
      </c>
      <c r="O72" s="33">
        <v>0.6</v>
      </c>
      <c r="P72" s="33">
        <v>1</v>
      </c>
      <c r="Q72" s="28" t="s">
        <v>39</v>
      </c>
      <c r="R72" s="28" t="s">
        <v>248</v>
      </c>
      <c r="S72" s="27" t="s">
        <v>249</v>
      </c>
      <c r="T72" s="33">
        <v>1</v>
      </c>
      <c r="U72" s="61" t="s">
        <v>39</v>
      </c>
      <c r="V72" s="83" t="s">
        <v>247</v>
      </c>
    </row>
    <row r="73" spans="1:22" ht="135" x14ac:dyDescent="0.25">
      <c r="A73" s="81" t="s">
        <v>83</v>
      </c>
      <c r="B73" s="28" t="s">
        <v>84</v>
      </c>
      <c r="C73" s="28" t="s">
        <v>85</v>
      </c>
      <c r="D73" s="28" t="s">
        <v>86</v>
      </c>
      <c r="E73" s="28" t="s">
        <v>87</v>
      </c>
      <c r="F73" s="28" t="s">
        <v>88</v>
      </c>
      <c r="G73" s="28" t="s">
        <v>89</v>
      </c>
      <c r="H73" s="28" t="s">
        <v>232</v>
      </c>
      <c r="I73" s="34" t="s">
        <v>91</v>
      </c>
      <c r="J73" s="28" t="s">
        <v>92</v>
      </c>
      <c r="K73" s="34" t="s">
        <v>93</v>
      </c>
      <c r="L73" s="28" t="s">
        <v>94</v>
      </c>
      <c r="M73" s="28" t="s">
        <v>95</v>
      </c>
      <c r="N73" s="33">
        <v>0.3</v>
      </c>
      <c r="O73" s="33">
        <v>0.6</v>
      </c>
      <c r="P73" s="33">
        <v>1</v>
      </c>
      <c r="Q73" s="28" t="s">
        <v>39</v>
      </c>
      <c r="R73" s="28" t="s">
        <v>250</v>
      </c>
      <c r="S73" s="27" t="s">
        <v>251</v>
      </c>
      <c r="T73" s="33">
        <v>1</v>
      </c>
      <c r="U73" s="61" t="s">
        <v>39</v>
      </c>
      <c r="V73" s="83" t="s">
        <v>247</v>
      </c>
    </row>
    <row r="74" spans="1:22" ht="120" x14ac:dyDescent="0.25">
      <c r="A74" s="81" t="s">
        <v>83</v>
      </c>
      <c r="B74" s="28" t="s">
        <v>100</v>
      </c>
      <c r="C74" s="28" t="s">
        <v>101</v>
      </c>
      <c r="D74" s="28" t="s">
        <v>102</v>
      </c>
      <c r="E74" s="28" t="s">
        <v>103</v>
      </c>
      <c r="F74" s="28" t="s">
        <v>104</v>
      </c>
      <c r="G74" s="28" t="s">
        <v>105</v>
      </c>
      <c r="H74" s="28" t="s">
        <v>215</v>
      </c>
      <c r="I74" s="34" t="s">
        <v>91</v>
      </c>
      <c r="J74" s="28" t="s">
        <v>92</v>
      </c>
      <c r="K74" s="34" t="s">
        <v>93</v>
      </c>
      <c r="L74" s="28" t="s">
        <v>174</v>
      </c>
      <c r="M74" s="28" t="s">
        <v>175</v>
      </c>
      <c r="N74" s="33">
        <v>0.3</v>
      </c>
      <c r="O74" s="33">
        <v>0.6</v>
      </c>
      <c r="P74" s="33">
        <v>1</v>
      </c>
      <c r="Q74" s="28" t="s">
        <v>39</v>
      </c>
      <c r="R74" s="28" t="s">
        <v>252</v>
      </c>
      <c r="S74" s="27" t="s">
        <v>253</v>
      </c>
      <c r="T74" s="33">
        <v>1</v>
      </c>
      <c r="U74" s="61" t="s">
        <v>39</v>
      </c>
      <c r="V74" s="83" t="s">
        <v>247</v>
      </c>
    </row>
    <row r="75" spans="1:22" ht="120" x14ac:dyDescent="0.25">
      <c r="A75" s="81" t="s">
        <v>83</v>
      </c>
      <c r="B75" s="28" t="s">
        <v>100</v>
      </c>
      <c r="C75" s="28" t="s">
        <v>101</v>
      </c>
      <c r="D75" s="28" t="s">
        <v>102</v>
      </c>
      <c r="E75" s="28" t="s">
        <v>103</v>
      </c>
      <c r="F75" s="28" t="s">
        <v>104</v>
      </c>
      <c r="G75" s="28" t="s">
        <v>105</v>
      </c>
      <c r="H75" s="28" t="s">
        <v>215</v>
      </c>
      <c r="I75" s="34" t="s">
        <v>91</v>
      </c>
      <c r="J75" s="28" t="s">
        <v>92</v>
      </c>
      <c r="K75" s="34" t="s">
        <v>93</v>
      </c>
      <c r="L75" s="28" t="s">
        <v>174</v>
      </c>
      <c r="M75" s="28" t="s">
        <v>175</v>
      </c>
      <c r="N75" s="33">
        <v>0.3</v>
      </c>
      <c r="O75" s="33">
        <v>0.6</v>
      </c>
      <c r="P75" s="33">
        <v>1</v>
      </c>
      <c r="Q75" s="28" t="s">
        <v>39</v>
      </c>
      <c r="R75" s="28" t="s">
        <v>254</v>
      </c>
      <c r="S75" s="27" t="s">
        <v>255</v>
      </c>
      <c r="T75" s="33">
        <v>1</v>
      </c>
      <c r="U75" s="61" t="s">
        <v>39</v>
      </c>
      <c r="V75" s="83" t="s">
        <v>247</v>
      </c>
    </row>
    <row r="76" spans="1:22" ht="120" x14ac:dyDescent="0.25">
      <c r="A76" s="81" t="s">
        <v>83</v>
      </c>
      <c r="B76" s="28" t="s">
        <v>100</v>
      </c>
      <c r="C76" s="28" t="s">
        <v>101</v>
      </c>
      <c r="D76" s="28" t="s">
        <v>102</v>
      </c>
      <c r="E76" s="28" t="s">
        <v>103</v>
      </c>
      <c r="F76" s="28" t="s">
        <v>104</v>
      </c>
      <c r="G76" s="28" t="s">
        <v>105</v>
      </c>
      <c r="H76" s="28" t="s">
        <v>215</v>
      </c>
      <c r="I76" s="34" t="s">
        <v>91</v>
      </c>
      <c r="J76" s="28" t="s">
        <v>92</v>
      </c>
      <c r="K76" s="34" t="s">
        <v>93</v>
      </c>
      <c r="L76" s="28" t="s">
        <v>174</v>
      </c>
      <c r="M76" s="28" t="s">
        <v>175</v>
      </c>
      <c r="N76" s="33">
        <v>0.3</v>
      </c>
      <c r="O76" s="33">
        <v>0.6</v>
      </c>
      <c r="P76" s="33">
        <v>1</v>
      </c>
      <c r="Q76" s="28" t="s">
        <v>39</v>
      </c>
      <c r="R76" s="28" t="s">
        <v>256</v>
      </c>
      <c r="S76" s="28" t="s">
        <v>257</v>
      </c>
      <c r="T76" s="33">
        <v>1</v>
      </c>
      <c r="U76" s="61" t="s">
        <v>39</v>
      </c>
      <c r="V76" s="83" t="s">
        <v>247</v>
      </c>
    </row>
    <row r="77" spans="1:22" ht="135" x14ac:dyDescent="0.25">
      <c r="A77" s="81" t="s">
        <v>83</v>
      </c>
      <c r="B77" s="28" t="s">
        <v>84</v>
      </c>
      <c r="C77" s="28" t="s">
        <v>85</v>
      </c>
      <c r="D77" s="28" t="s">
        <v>86</v>
      </c>
      <c r="E77" s="28" t="s">
        <v>87</v>
      </c>
      <c r="F77" s="28" t="s">
        <v>88</v>
      </c>
      <c r="G77" s="28" t="s">
        <v>89</v>
      </c>
      <c r="H77" s="28" t="s">
        <v>220</v>
      </c>
      <c r="I77" s="34" t="s">
        <v>91</v>
      </c>
      <c r="J77" s="28" t="s">
        <v>92</v>
      </c>
      <c r="K77" s="34" t="s">
        <v>93</v>
      </c>
      <c r="L77" s="28" t="s">
        <v>94</v>
      </c>
      <c r="M77" s="28" t="s">
        <v>95</v>
      </c>
      <c r="N77" s="33">
        <v>0.3</v>
      </c>
      <c r="O77" s="33">
        <v>0.6</v>
      </c>
      <c r="P77" s="33">
        <v>1</v>
      </c>
      <c r="Q77" s="28" t="s">
        <v>39</v>
      </c>
      <c r="R77" s="28" t="s">
        <v>258</v>
      </c>
      <c r="S77" s="28" t="s">
        <v>259</v>
      </c>
      <c r="T77" s="33">
        <v>1</v>
      </c>
      <c r="U77" s="61" t="s">
        <v>39</v>
      </c>
      <c r="V77" s="83" t="s">
        <v>247</v>
      </c>
    </row>
    <row r="78" spans="1:22" ht="120" x14ac:dyDescent="0.25">
      <c r="A78" s="81" t="s">
        <v>83</v>
      </c>
      <c r="B78" s="28" t="s">
        <v>100</v>
      </c>
      <c r="C78" s="28" t="s">
        <v>101</v>
      </c>
      <c r="D78" s="28" t="s">
        <v>102</v>
      </c>
      <c r="E78" s="28" t="s">
        <v>103</v>
      </c>
      <c r="F78" s="28" t="s">
        <v>104</v>
      </c>
      <c r="G78" s="28" t="s">
        <v>105</v>
      </c>
      <c r="H78" s="28" t="s">
        <v>215</v>
      </c>
      <c r="I78" s="34" t="s">
        <v>91</v>
      </c>
      <c r="J78" s="28" t="s">
        <v>92</v>
      </c>
      <c r="K78" s="34" t="s">
        <v>93</v>
      </c>
      <c r="L78" s="28" t="s">
        <v>174</v>
      </c>
      <c r="M78" s="28" t="s">
        <v>175</v>
      </c>
      <c r="N78" s="33">
        <v>0.3</v>
      </c>
      <c r="O78" s="33">
        <v>0.6</v>
      </c>
      <c r="P78" s="33">
        <v>1</v>
      </c>
      <c r="Q78" s="28" t="s">
        <v>39</v>
      </c>
      <c r="R78" s="28" t="s">
        <v>260</v>
      </c>
      <c r="S78" s="28" t="s">
        <v>261</v>
      </c>
      <c r="T78" s="33">
        <v>1</v>
      </c>
      <c r="U78" s="61" t="s">
        <v>39</v>
      </c>
      <c r="V78" s="83" t="s">
        <v>247</v>
      </c>
    </row>
    <row r="79" spans="1:22" ht="120" x14ac:dyDescent="0.25">
      <c r="A79" s="81" t="s">
        <v>83</v>
      </c>
      <c r="B79" s="28" t="s">
        <v>100</v>
      </c>
      <c r="C79" s="28" t="s">
        <v>101</v>
      </c>
      <c r="D79" s="28" t="s">
        <v>102</v>
      </c>
      <c r="E79" s="28" t="s">
        <v>103</v>
      </c>
      <c r="F79" s="28" t="s">
        <v>104</v>
      </c>
      <c r="G79" s="28" t="s">
        <v>105</v>
      </c>
      <c r="H79" s="28" t="s">
        <v>215</v>
      </c>
      <c r="I79" s="34" t="s">
        <v>262</v>
      </c>
      <c r="J79" s="28" t="s">
        <v>92</v>
      </c>
      <c r="K79" s="34" t="s">
        <v>93</v>
      </c>
      <c r="L79" s="28" t="s">
        <v>174</v>
      </c>
      <c r="M79" s="28" t="s">
        <v>175</v>
      </c>
      <c r="N79" s="33">
        <v>0.3</v>
      </c>
      <c r="O79" s="33">
        <v>0.6</v>
      </c>
      <c r="P79" s="33">
        <v>1</v>
      </c>
      <c r="Q79" s="28" t="s">
        <v>39</v>
      </c>
      <c r="R79" s="28" t="s">
        <v>263</v>
      </c>
      <c r="S79" s="90" t="s">
        <v>264</v>
      </c>
      <c r="T79" s="33">
        <v>1</v>
      </c>
      <c r="U79" s="61" t="s">
        <v>39</v>
      </c>
      <c r="V79" s="83" t="s">
        <v>247</v>
      </c>
    </row>
    <row r="80" spans="1:22" ht="120" x14ac:dyDescent="0.25">
      <c r="A80" s="81" t="s">
        <v>83</v>
      </c>
      <c r="B80" s="28" t="s">
        <v>100</v>
      </c>
      <c r="C80" s="28" t="s">
        <v>101</v>
      </c>
      <c r="D80" s="28" t="s">
        <v>102</v>
      </c>
      <c r="E80" s="28" t="s">
        <v>103</v>
      </c>
      <c r="F80" s="28" t="s">
        <v>104</v>
      </c>
      <c r="G80" s="28" t="s">
        <v>105</v>
      </c>
      <c r="H80" s="28" t="s">
        <v>215</v>
      </c>
      <c r="I80" s="34" t="s">
        <v>91</v>
      </c>
      <c r="J80" s="28" t="s">
        <v>92</v>
      </c>
      <c r="K80" s="34" t="s">
        <v>93</v>
      </c>
      <c r="L80" s="28" t="s">
        <v>174</v>
      </c>
      <c r="M80" s="28" t="s">
        <v>175</v>
      </c>
      <c r="N80" s="33">
        <v>0.3</v>
      </c>
      <c r="O80" s="33">
        <v>0.6</v>
      </c>
      <c r="P80" s="33">
        <v>1</v>
      </c>
      <c r="Q80" s="28" t="s">
        <v>39</v>
      </c>
      <c r="R80" s="28" t="s">
        <v>265</v>
      </c>
      <c r="S80" s="90" t="s">
        <v>266</v>
      </c>
      <c r="T80" s="33">
        <v>1</v>
      </c>
      <c r="U80" s="61" t="s">
        <v>39</v>
      </c>
      <c r="V80" s="83" t="s">
        <v>247</v>
      </c>
    </row>
    <row r="81" spans="1:22" ht="135" x14ac:dyDescent="0.25">
      <c r="A81" s="81" t="s">
        <v>83</v>
      </c>
      <c r="B81" s="28" t="s">
        <v>84</v>
      </c>
      <c r="C81" s="28" t="s">
        <v>85</v>
      </c>
      <c r="D81" s="28" t="s">
        <v>86</v>
      </c>
      <c r="E81" s="28" t="s">
        <v>87</v>
      </c>
      <c r="F81" s="28" t="s">
        <v>88</v>
      </c>
      <c r="G81" s="28" t="s">
        <v>89</v>
      </c>
      <c r="H81" s="28" t="s">
        <v>149</v>
      </c>
      <c r="I81" s="34" t="s">
        <v>91</v>
      </c>
      <c r="J81" s="28" t="s">
        <v>92</v>
      </c>
      <c r="K81" s="34" t="s">
        <v>93</v>
      </c>
      <c r="L81" s="28" t="s">
        <v>94</v>
      </c>
      <c r="M81" s="28" t="s">
        <v>175</v>
      </c>
      <c r="N81" s="33">
        <v>0.3</v>
      </c>
      <c r="O81" s="33">
        <v>0.6</v>
      </c>
      <c r="P81" s="33">
        <v>1</v>
      </c>
      <c r="Q81" s="28" t="s">
        <v>21</v>
      </c>
      <c r="R81" s="28" t="s">
        <v>267</v>
      </c>
      <c r="S81" s="90" t="s">
        <v>268</v>
      </c>
      <c r="T81" s="33">
        <v>1</v>
      </c>
      <c r="U81" s="61" t="s">
        <v>26</v>
      </c>
      <c r="V81" s="83" t="s">
        <v>269</v>
      </c>
    </row>
    <row r="82" spans="1:22" ht="135" x14ac:dyDescent="0.25">
      <c r="A82" s="81" t="s">
        <v>83</v>
      </c>
      <c r="B82" s="28" t="s">
        <v>84</v>
      </c>
      <c r="C82" s="28" t="s">
        <v>85</v>
      </c>
      <c r="D82" s="28" t="s">
        <v>86</v>
      </c>
      <c r="E82" s="28" t="s">
        <v>87</v>
      </c>
      <c r="F82" s="28" t="s">
        <v>88</v>
      </c>
      <c r="G82" s="28" t="s">
        <v>89</v>
      </c>
      <c r="H82" s="28" t="s">
        <v>270</v>
      </c>
      <c r="I82" s="34" t="s">
        <v>91</v>
      </c>
      <c r="J82" s="28" t="s">
        <v>92</v>
      </c>
      <c r="K82" s="34" t="s">
        <v>93</v>
      </c>
      <c r="L82" s="28" t="s">
        <v>94</v>
      </c>
      <c r="M82" s="28" t="s">
        <v>194</v>
      </c>
      <c r="N82" s="33">
        <v>0.3</v>
      </c>
      <c r="O82" s="33">
        <v>0.6</v>
      </c>
      <c r="P82" s="33">
        <v>1</v>
      </c>
      <c r="Q82" s="28" t="s">
        <v>271</v>
      </c>
      <c r="R82" s="28" t="s">
        <v>272</v>
      </c>
      <c r="S82" s="90" t="s">
        <v>273</v>
      </c>
      <c r="T82" s="33">
        <v>1</v>
      </c>
      <c r="U82" s="61" t="s">
        <v>271</v>
      </c>
      <c r="V82" s="83" t="s">
        <v>269</v>
      </c>
    </row>
    <row r="83" spans="1:22" ht="120" x14ac:dyDescent="0.25">
      <c r="A83" s="81" t="s">
        <v>83</v>
      </c>
      <c r="B83" s="28" t="s">
        <v>100</v>
      </c>
      <c r="C83" s="28" t="s">
        <v>101</v>
      </c>
      <c r="D83" s="28" t="s">
        <v>102</v>
      </c>
      <c r="E83" s="28" t="s">
        <v>103</v>
      </c>
      <c r="F83" s="28" t="s">
        <v>104</v>
      </c>
      <c r="G83" s="28" t="s">
        <v>105</v>
      </c>
      <c r="H83" s="28" t="s">
        <v>215</v>
      </c>
      <c r="I83" s="34" t="s">
        <v>91</v>
      </c>
      <c r="J83" s="28" t="s">
        <v>92</v>
      </c>
      <c r="K83" s="34" t="s">
        <v>93</v>
      </c>
      <c r="L83" s="28" t="s">
        <v>174</v>
      </c>
      <c r="M83" s="28" t="s">
        <v>175</v>
      </c>
      <c r="N83" s="33">
        <v>0.3</v>
      </c>
      <c r="O83" s="33">
        <v>0.6</v>
      </c>
      <c r="P83" s="33">
        <v>1</v>
      </c>
      <c r="Q83" s="28" t="s">
        <v>39</v>
      </c>
      <c r="R83" s="28" t="s">
        <v>274</v>
      </c>
      <c r="S83" s="28" t="s">
        <v>275</v>
      </c>
      <c r="T83" s="33">
        <v>1</v>
      </c>
      <c r="U83" s="61" t="s">
        <v>271</v>
      </c>
      <c r="V83" s="83" t="s">
        <v>269</v>
      </c>
    </row>
    <row r="84" spans="1:22" ht="120" x14ac:dyDescent="0.25">
      <c r="A84" s="81" t="s">
        <v>83</v>
      </c>
      <c r="B84" s="28" t="s">
        <v>100</v>
      </c>
      <c r="C84" s="28" t="s">
        <v>101</v>
      </c>
      <c r="D84" s="28" t="s">
        <v>102</v>
      </c>
      <c r="E84" s="28" t="s">
        <v>103</v>
      </c>
      <c r="F84" s="28" t="s">
        <v>104</v>
      </c>
      <c r="G84" s="28" t="s">
        <v>105</v>
      </c>
      <c r="H84" s="28" t="s">
        <v>215</v>
      </c>
      <c r="I84" s="34" t="s">
        <v>91</v>
      </c>
      <c r="J84" s="28" t="s">
        <v>92</v>
      </c>
      <c r="K84" s="34" t="s">
        <v>93</v>
      </c>
      <c r="L84" s="28" t="s">
        <v>174</v>
      </c>
      <c r="M84" s="28" t="s">
        <v>175</v>
      </c>
      <c r="N84" s="33">
        <v>0.3</v>
      </c>
      <c r="O84" s="33">
        <v>0.6</v>
      </c>
      <c r="P84" s="33">
        <v>1</v>
      </c>
      <c r="Q84" s="28" t="s">
        <v>39</v>
      </c>
      <c r="R84" s="28" t="s">
        <v>276</v>
      </c>
      <c r="S84" s="28" t="s">
        <v>277</v>
      </c>
      <c r="T84" s="33">
        <v>1</v>
      </c>
      <c r="U84" s="61" t="s">
        <v>278</v>
      </c>
      <c r="V84" s="83" t="s">
        <v>279</v>
      </c>
    </row>
    <row r="85" spans="1:22" ht="120" x14ac:dyDescent="0.25">
      <c r="A85" s="81" t="s">
        <v>83</v>
      </c>
      <c r="B85" s="28" t="s">
        <v>100</v>
      </c>
      <c r="C85" s="28" t="s">
        <v>101</v>
      </c>
      <c r="D85" s="28" t="s">
        <v>102</v>
      </c>
      <c r="E85" s="28" t="s">
        <v>103</v>
      </c>
      <c r="F85" s="28" t="s">
        <v>104</v>
      </c>
      <c r="G85" s="28" t="s">
        <v>105</v>
      </c>
      <c r="H85" s="28" t="s">
        <v>215</v>
      </c>
      <c r="I85" s="34" t="s">
        <v>91</v>
      </c>
      <c r="J85" s="28" t="s">
        <v>92</v>
      </c>
      <c r="K85" s="34" t="s">
        <v>93</v>
      </c>
      <c r="L85" s="28" t="s">
        <v>174</v>
      </c>
      <c r="M85" s="28" t="s">
        <v>175</v>
      </c>
      <c r="N85" s="33">
        <v>0.3</v>
      </c>
      <c r="O85" s="33">
        <v>0.6</v>
      </c>
      <c r="P85" s="33">
        <v>1</v>
      </c>
      <c r="Q85" s="28" t="s">
        <v>39</v>
      </c>
      <c r="R85" s="28" t="s">
        <v>280</v>
      </c>
      <c r="S85" s="28" t="s">
        <v>281</v>
      </c>
      <c r="T85" s="33">
        <v>1</v>
      </c>
      <c r="U85" s="61" t="s">
        <v>278</v>
      </c>
      <c r="V85" s="83" t="s">
        <v>279</v>
      </c>
    </row>
    <row r="86" spans="1:22" ht="135" x14ac:dyDescent="0.25">
      <c r="A86" s="81" t="s">
        <v>83</v>
      </c>
      <c r="B86" s="28" t="s">
        <v>84</v>
      </c>
      <c r="C86" s="28" t="s">
        <v>85</v>
      </c>
      <c r="D86" s="28" t="s">
        <v>86</v>
      </c>
      <c r="E86" s="28" t="s">
        <v>87</v>
      </c>
      <c r="F86" s="28" t="s">
        <v>88</v>
      </c>
      <c r="G86" s="28" t="s">
        <v>89</v>
      </c>
      <c r="H86" s="28" t="s">
        <v>220</v>
      </c>
      <c r="I86" s="34" t="s">
        <v>91</v>
      </c>
      <c r="J86" s="28" t="s">
        <v>92</v>
      </c>
      <c r="K86" s="34" t="s">
        <v>93</v>
      </c>
      <c r="L86" s="28" t="s">
        <v>94</v>
      </c>
      <c r="M86" s="28" t="s">
        <v>95</v>
      </c>
      <c r="N86" s="33">
        <v>0.3</v>
      </c>
      <c r="O86" s="33">
        <v>0.6</v>
      </c>
      <c r="P86" s="33">
        <v>1</v>
      </c>
      <c r="Q86" s="28" t="s">
        <v>21</v>
      </c>
      <c r="R86" s="28" t="s">
        <v>282</v>
      </c>
      <c r="S86" s="28" t="s">
        <v>283</v>
      </c>
      <c r="T86" s="33">
        <v>1</v>
      </c>
      <c r="U86" s="61" t="s">
        <v>278</v>
      </c>
      <c r="V86" s="83" t="s">
        <v>279</v>
      </c>
    </row>
    <row r="87" spans="1:22" ht="135" x14ac:dyDescent="0.25">
      <c r="A87" s="81" t="s">
        <v>83</v>
      </c>
      <c r="B87" s="28" t="s">
        <v>84</v>
      </c>
      <c r="C87" s="28" t="s">
        <v>85</v>
      </c>
      <c r="D87" s="28" t="s">
        <v>86</v>
      </c>
      <c r="E87" s="28" t="s">
        <v>87</v>
      </c>
      <c r="F87" s="28" t="s">
        <v>88</v>
      </c>
      <c r="G87" s="28" t="s">
        <v>89</v>
      </c>
      <c r="H87" s="28" t="s">
        <v>225</v>
      </c>
      <c r="I87" s="34" t="s">
        <v>91</v>
      </c>
      <c r="J87" s="28" t="s">
        <v>178</v>
      </c>
      <c r="K87" s="34" t="s">
        <v>179</v>
      </c>
      <c r="L87" s="28" t="s">
        <v>193</v>
      </c>
      <c r="M87" s="28" t="s">
        <v>194</v>
      </c>
      <c r="N87" s="33">
        <v>0.3</v>
      </c>
      <c r="O87" s="33">
        <v>0.6</v>
      </c>
      <c r="P87" s="33">
        <v>1</v>
      </c>
      <c r="Q87" s="28" t="s">
        <v>195</v>
      </c>
      <c r="R87" s="28" t="s">
        <v>284</v>
      </c>
      <c r="S87" s="28" t="s">
        <v>285</v>
      </c>
      <c r="T87" s="33">
        <v>1</v>
      </c>
      <c r="U87" s="61" t="s">
        <v>278</v>
      </c>
      <c r="V87" s="83" t="s">
        <v>279</v>
      </c>
    </row>
    <row r="88" spans="1:22" ht="135" x14ac:dyDescent="0.25">
      <c r="A88" s="81" t="s">
        <v>83</v>
      </c>
      <c r="B88" s="28" t="s">
        <v>84</v>
      </c>
      <c r="C88" s="28" t="s">
        <v>85</v>
      </c>
      <c r="D88" s="28" t="s">
        <v>86</v>
      </c>
      <c r="E88" s="28" t="s">
        <v>87</v>
      </c>
      <c r="F88" s="28" t="s">
        <v>88</v>
      </c>
      <c r="G88" s="28" t="s">
        <v>89</v>
      </c>
      <c r="H88" s="28" t="s">
        <v>225</v>
      </c>
      <c r="I88" s="34" t="s">
        <v>91</v>
      </c>
      <c r="J88" s="28" t="s">
        <v>178</v>
      </c>
      <c r="K88" s="34" t="s">
        <v>179</v>
      </c>
      <c r="L88" s="28" t="s">
        <v>193</v>
      </c>
      <c r="M88" s="28" t="s">
        <v>194</v>
      </c>
      <c r="N88" s="33">
        <v>0.3</v>
      </c>
      <c r="O88" s="33">
        <v>0.6</v>
      </c>
      <c r="P88" s="33">
        <v>1</v>
      </c>
      <c r="Q88" s="28" t="s">
        <v>195</v>
      </c>
      <c r="R88" s="28" t="s">
        <v>286</v>
      </c>
      <c r="S88" s="28" t="s">
        <v>287</v>
      </c>
      <c r="T88" s="33">
        <v>1</v>
      </c>
      <c r="U88" s="61" t="s">
        <v>21</v>
      </c>
      <c r="V88" s="83" t="s">
        <v>288</v>
      </c>
    </row>
    <row r="89" spans="1:22" ht="180" x14ac:dyDescent="0.25">
      <c r="A89" s="81" t="s">
        <v>83</v>
      </c>
      <c r="B89" s="28" t="s">
        <v>84</v>
      </c>
      <c r="C89" s="28" t="s">
        <v>85</v>
      </c>
      <c r="D89" s="28" t="s">
        <v>86</v>
      </c>
      <c r="E89" s="28" t="s">
        <v>87</v>
      </c>
      <c r="F89" s="28" t="s">
        <v>88</v>
      </c>
      <c r="G89" s="28" t="s">
        <v>89</v>
      </c>
      <c r="H89" s="28" t="s">
        <v>232</v>
      </c>
      <c r="I89" s="34" t="s">
        <v>91</v>
      </c>
      <c r="J89" s="28" t="s">
        <v>178</v>
      </c>
      <c r="K89" s="34" t="s">
        <v>179</v>
      </c>
      <c r="L89" s="28" t="s">
        <v>180</v>
      </c>
      <c r="M89" s="28" t="s">
        <v>181</v>
      </c>
      <c r="N89" s="33">
        <v>0.3</v>
      </c>
      <c r="O89" s="33">
        <v>0.6</v>
      </c>
      <c r="P89" s="33">
        <v>1</v>
      </c>
      <c r="Q89" s="28" t="s">
        <v>21</v>
      </c>
      <c r="R89" s="28" t="s">
        <v>289</v>
      </c>
      <c r="S89" s="28" t="s">
        <v>290</v>
      </c>
      <c r="T89" s="33">
        <v>1</v>
      </c>
      <c r="U89" s="61" t="s">
        <v>21</v>
      </c>
      <c r="V89" s="83" t="s">
        <v>288</v>
      </c>
    </row>
    <row r="90" spans="1:22" ht="135" x14ac:dyDescent="0.25">
      <c r="A90" s="81" t="s">
        <v>83</v>
      </c>
      <c r="B90" s="28" t="s">
        <v>84</v>
      </c>
      <c r="C90" s="28" t="s">
        <v>85</v>
      </c>
      <c r="D90" s="28" t="s">
        <v>86</v>
      </c>
      <c r="E90" s="28" t="s">
        <v>87</v>
      </c>
      <c r="F90" s="28" t="s">
        <v>88</v>
      </c>
      <c r="G90" s="28" t="s">
        <v>89</v>
      </c>
      <c r="H90" s="28" t="s">
        <v>225</v>
      </c>
      <c r="I90" s="34" t="s">
        <v>91</v>
      </c>
      <c r="J90" s="28" t="s">
        <v>178</v>
      </c>
      <c r="K90" s="34" t="s">
        <v>179</v>
      </c>
      <c r="L90" s="28" t="s">
        <v>193</v>
      </c>
      <c r="M90" s="28" t="s">
        <v>194</v>
      </c>
      <c r="N90" s="33">
        <v>0.3</v>
      </c>
      <c r="O90" s="33">
        <v>0.6</v>
      </c>
      <c r="P90" s="33">
        <v>1</v>
      </c>
      <c r="Q90" s="28" t="s">
        <v>195</v>
      </c>
      <c r="R90" s="28" t="s">
        <v>291</v>
      </c>
      <c r="S90" s="28" t="s">
        <v>292</v>
      </c>
      <c r="T90" s="33">
        <v>1</v>
      </c>
      <c r="U90" s="61" t="s">
        <v>21</v>
      </c>
      <c r="V90" s="83" t="s">
        <v>288</v>
      </c>
    </row>
    <row r="91" spans="1:22" ht="135" x14ac:dyDescent="0.25">
      <c r="A91" s="81" t="s">
        <v>83</v>
      </c>
      <c r="B91" s="28" t="s">
        <v>84</v>
      </c>
      <c r="C91" s="28" t="s">
        <v>85</v>
      </c>
      <c r="D91" s="28" t="s">
        <v>86</v>
      </c>
      <c r="E91" s="28" t="s">
        <v>87</v>
      </c>
      <c r="F91" s="28" t="s">
        <v>88</v>
      </c>
      <c r="G91" s="28" t="s">
        <v>89</v>
      </c>
      <c r="H91" s="28" t="s">
        <v>149</v>
      </c>
      <c r="I91" s="34" t="s">
        <v>91</v>
      </c>
      <c r="J91" s="28" t="s">
        <v>92</v>
      </c>
      <c r="K91" s="34" t="s">
        <v>93</v>
      </c>
      <c r="L91" s="28" t="s">
        <v>94</v>
      </c>
      <c r="M91" s="28" t="s">
        <v>95</v>
      </c>
      <c r="N91" s="33">
        <v>0.3</v>
      </c>
      <c r="O91" s="33">
        <v>0.6</v>
      </c>
      <c r="P91" s="33">
        <v>1</v>
      </c>
      <c r="Q91" s="28" t="s">
        <v>21</v>
      </c>
      <c r="R91" s="28" t="s">
        <v>293</v>
      </c>
      <c r="S91" s="28" t="s">
        <v>151</v>
      </c>
      <c r="T91" s="33">
        <v>1</v>
      </c>
      <c r="U91" s="61" t="s">
        <v>21</v>
      </c>
      <c r="V91" s="83" t="s">
        <v>288</v>
      </c>
    </row>
    <row r="92" spans="1:22" ht="180" x14ac:dyDescent="0.25">
      <c r="A92" s="81" t="s">
        <v>83</v>
      </c>
      <c r="B92" s="28" t="s">
        <v>84</v>
      </c>
      <c r="C92" s="28" t="s">
        <v>85</v>
      </c>
      <c r="D92" s="28" t="s">
        <v>86</v>
      </c>
      <c r="E92" s="28" t="s">
        <v>87</v>
      </c>
      <c r="F92" s="28" t="s">
        <v>91</v>
      </c>
      <c r="G92" s="28" t="s">
        <v>91</v>
      </c>
      <c r="H92" s="28" t="s">
        <v>91</v>
      </c>
      <c r="I92" s="34" t="s">
        <v>91</v>
      </c>
      <c r="J92" s="28" t="s">
        <v>178</v>
      </c>
      <c r="K92" s="34" t="s">
        <v>179</v>
      </c>
      <c r="L92" s="28" t="s">
        <v>180</v>
      </c>
      <c r="M92" s="28" t="s">
        <v>181</v>
      </c>
      <c r="N92" s="33">
        <v>0.3</v>
      </c>
      <c r="O92" s="33">
        <v>0.6</v>
      </c>
      <c r="P92" s="33">
        <v>1</v>
      </c>
      <c r="Q92" s="28" t="s">
        <v>21</v>
      </c>
      <c r="R92" s="28" t="s">
        <v>294</v>
      </c>
      <c r="S92" s="32" t="s">
        <v>295</v>
      </c>
      <c r="T92" s="32">
        <v>1</v>
      </c>
      <c r="U92" s="61" t="s">
        <v>296</v>
      </c>
      <c r="V92" s="83" t="s">
        <v>288</v>
      </c>
    </row>
    <row r="93" spans="1:22" ht="180" x14ac:dyDescent="0.25">
      <c r="A93" s="81" t="s">
        <v>83</v>
      </c>
      <c r="B93" s="28" t="s">
        <v>84</v>
      </c>
      <c r="C93" s="28" t="s">
        <v>85</v>
      </c>
      <c r="D93" s="28" t="s">
        <v>86</v>
      </c>
      <c r="E93" s="28" t="s">
        <v>87</v>
      </c>
      <c r="F93" s="28" t="s">
        <v>91</v>
      </c>
      <c r="G93" s="28" t="s">
        <v>91</v>
      </c>
      <c r="H93" s="28" t="s">
        <v>91</v>
      </c>
      <c r="I93" s="34" t="s">
        <v>91</v>
      </c>
      <c r="J93" s="28" t="s">
        <v>178</v>
      </c>
      <c r="K93" s="34" t="s">
        <v>179</v>
      </c>
      <c r="L93" s="28" t="s">
        <v>180</v>
      </c>
      <c r="M93" s="28" t="s">
        <v>181</v>
      </c>
      <c r="N93" s="33">
        <v>0.3</v>
      </c>
      <c r="O93" s="33">
        <v>0.6</v>
      </c>
      <c r="P93" s="33">
        <v>1</v>
      </c>
      <c r="Q93" s="28" t="s">
        <v>21</v>
      </c>
      <c r="R93" s="28" t="s">
        <v>297</v>
      </c>
      <c r="S93" s="32" t="s">
        <v>298</v>
      </c>
      <c r="T93" s="32">
        <v>1</v>
      </c>
      <c r="U93" s="61" t="s">
        <v>296</v>
      </c>
      <c r="V93" s="83" t="s">
        <v>288</v>
      </c>
    </row>
    <row r="94" spans="1:22" ht="180" x14ac:dyDescent="0.25">
      <c r="A94" s="81" t="s">
        <v>83</v>
      </c>
      <c r="B94" s="28" t="s">
        <v>84</v>
      </c>
      <c r="C94" s="28" t="s">
        <v>85</v>
      </c>
      <c r="D94" s="28" t="s">
        <v>86</v>
      </c>
      <c r="E94" s="28" t="s">
        <v>87</v>
      </c>
      <c r="F94" s="28" t="s">
        <v>91</v>
      </c>
      <c r="G94" s="28" t="s">
        <v>91</v>
      </c>
      <c r="H94" s="28" t="s">
        <v>91</v>
      </c>
      <c r="I94" s="34" t="s">
        <v>91</v>
      </c>
      <c r="J94" s="28" t="s">
        <v>178</v>
      </c>
      <c r="K94" s="34" t="s">
        <v>179</v>
      </c>
      <c r="L94" s="28" t="s">
        <v>180</v>
      </c>
      <c r="M94" s="28" t="s">
        <v>181</v>
      </c>
      <c r="N94" s="33">
        <v>0.3</v>
      </c>
      <c r="O94" s="33">
        <v>0.6</v>
      </c>
      <c r="P94" s="33">
        <v>1</v>
      </c>
      <c r="Q94" s="28" t="s">
        <v>21</v>
      </c>
      <c r="R94" s="28" t="s">
        <v>299</v>
      </c>
      <c r="S94" s="32" t="s">
        <v>300</v>
      </c>
      <c r="T94" s="32">
        <v>1</v>
      </c>
      <c r="U94" s="61" t="s">
        <v>296</v>
      </c>
      <c r="V94" s="83" t="s">
        <v>288</v>
      </c>
    </row>
    <row r="95" spans="1:22" ht="135" x14ac:dyDescent="0.25">
      <c r="A95" s="81" t="s">
        <v>83</v>
      </c>
      <c r="B95" s="28" t="s">
        <v>84</v>
      </c>
      <c r="C95" s="28" t="s">
        <v>85</v>
      </c>
      <c r="D95" s="28" t="s">
        <v>86</v>
      </c>
      <c r="E95" s="28" t="s">
        <v>87</v>
      </c>
      <c r="F95" s="28" t="s">
        <v>88</v>
      </c>
      <c r="G95" s="28" t="s">
        <v>89</v>
      </c>
      <c r="H95" s="28" t="s">
        <v>301</v>
      </c>
      <c r="I95" s="34" t="s">
        <v>91</v>
      </c>
      <c r="J95" s="28" t="s">
        <v>92</v>
      </c>
      <c r="K95" s="34" t="s">
        <v>93</v>
      </c>
      <c r="L95" s="28" t="s">
        <v>94</v>
      </c>
      <c r="M95" s="28" t="s">
        <v>95</v>
      </c>
      <c r="N95" s="33">
        <v>0.3</v>
      </c>
      <c r="O95" s="33">
        <v>0.6</v>
      </c>
      <c r="P95" s="33">
        <v>1</v>
      </c>
      <c r="Q95" s="28" t="s">
        <v>96</v>
      </c>
      <c r="R95" s="28" t="s">
        <v>302</v>
      </c>
      <c r="S95" s="28" t="s">
        <v>303</v>
      </c>
      <c r="T95" s="33">
        <v>1</v>
      </c>
      <c r="U95" s="61" t="s">
        <v>96</v>
      </c>
      <c r="V95" s="83" t="s">
        <v>304</v>
      </c>
    </row>
    <row r="96" spans="1:22" ht="135" x14ac:dyDescent="0.25">
      <c r="A96" s="81" t="s">
        <v>83</v>
      </c>
      <c r="B96" s="28" t="s">
        <v>84</v>
      </c>
      <c r="C96" s="28" t="s">
        <v>85</v>
      </c>
      <c r="D96" s="28" t="s">
        <v>86</v>
      </c>
      <c r="E96" s="28" t="s">
        <v>87</v>
      </c>
      <c r="F96" s="28" t="s">
        <v>88</v>
      </c>
      <c r="G96" s="28" t="s">
        <v>89</v>
      </c>
      <c r="H96" s="28" t="s">
        <v>305</v>
      </c>
      <c r="I96" s="34" t="s">
        <v>91</v>
      </c>
      <c r="J96" s="28" t="s">
        <v>92</v>
      </c>
      <c r="K96" s="34" t="s">
        <v>93</v>
      </c>
      <c r="L96" s="28" t="s">
        <v>94</v>
      </c>
      <c r="M96" s="28" t="s">
        <v>95</v>
      </c>
      <c r="N96" s="33">
        <v>0.3</v>
      </c>
      <c r="O96" s="33">
        <v>0.6</v>
      </c>
      <c r="P96" s="33">
        <v>1</v>
      </c>
      <c r="Q96" s="28" t="s">
        <v>96</v>
      </c>
      <c r="R96" s="28" t="s">
        <v>306</v>
      </c>
      <c r="S96" s="28" t="s">
        <v>307</v>
      </c>
      <c r="T96" s="33">
        <v>1</v>
      </c>
      <c r="U96" s="61" t="s">
        <v>96</v>
      </c>
      <c r="V96" s="83" t="s">
        <v>304</v>
      </c>
    </row>
    <row r="97" spans="1:22" ht="135" x14ac:dyDescent="0.25">
      <c r="A97" s="81" t="s">
        <v>83</v>
      </c>
      <c r="B97" s="28" t="s">
        <v>84</v>
      </c>
      <c r="C97" s="28" t="s">
        <v>85</v>
      </c>
      <c r="D97" s="28" t="s">
        <v>86</v>
      </c>
      <c r="E97" s="28" t="s">
        <v>87</v>
      </c>
      <c r="F97" s="28" t="s">
        <v>88</v>
      </c>
      <c r="G97" s="28" t="s">
        <v>89</v>
      </c>
      <c r="H97" s="28" t="s">
        <v>301</v>
      </c>
      <c r="I97" s="34" t="s">
        <v>91</v>
      </c>
      <c r="J97" s="28" t="s">
        <v>92</v>
      </c>
      <c r="K97" s="34" t="s">
        <v>93</v>
      </c>
      <c r="L97" s="28" t="s">
        <v>94</v>
      </c>
      <c r="M97" s="28" t="s">
        <v>95</v>
      </c>
      <c r="N97" s="33">
        <v>0.3</v>
      </c>
      <c r="O97" s="33">
        <v>0.6</v>
      </c>
      <c r="P97" s="33">
        <v>1</v>
      </c>
      <c r="Q97" s="28" t="s">
        <v>96</v>
      </c>
      <c r="R97" s="28" t="s">
        <v>308</v>
      </c>
      <c r="S97" s="28" t="s">
        <v>309</v>
      </c>
      <c r="T97" s="33">
        <v>1</v>
      </c>
      <c r="U97" s="61" t="s">
        <v>96</v>
      </c>
      <c r="V97" s="83" t="s">
        <v>304</v>
      </c>
    </row>
    <row r="98" spans="1:22" ht="135" x14ac:dyDescent="0.25">
      <c r="A98" s="81" t="s">
        <v>83</v>
      </c>
      <c r="B98" s="28" t="s">
        <v>84</v>
      </c>
      <c r="C98" s="28" t="s">
        <v>85</v>
      </c>
      <c r="D98" s="28" t="s">
        <v>86</v>
      </c>
      <c r="E98" s="28" t="s">
        <v>87</v>
      </c>
      <c r="F98" s="28" t="s">
        <v>88</v>
      </c>
      <c r="G98" s="28" t="s">
        <v>89</v>
      </c>
      <c r="H98" s="28" t="s">
        <v>305</v>
      </c>
      <c r="I98" s="34" t="s">
        <v>91</v>
      </c>
      <c r="J98" s="28" t="s">
        <v>92</v>
      </c>
      <c r="K98" s="34" t="s">
        <v>93</v>
      </c>
      <c r="L98" s="28" t="s">
        <v>94</v>
      </c>
      <c r="M98" s="28" t="s">
        <v>95</v>
      </c>
      <c r="N98" s="33">
        <v>0.3</v>
      </c>
      <c r="O98" s="33">
        <v>0.6</v>
      </c>
      <c r="P98" s="33">
        <v>1</v>
      </c>
      <c r="Q98" s="28" t="s">
        <v>96</v>
      </c>
      <c r="R98" s="28" t="s">
        <v>310</v>
      </c>
      <c r="S98" s="28" t="s">
        <v>311</v>
      </c>
      <c r="T98" s="33">
        <v>1</v>
      </c>
      <c r="U98" s="61" t="s">
        <v>96</v>
      </c>
      <c r="V98" s="83" t="s">
        <v>304</v>
      </c>
    </row>
    <row r="99" spans="1:22" ht="135" x14ac:dyDescent="0.25">
      <c r="A99" s="81" t="s">
        <v>83</v>
      </c>
      <c r="B99" s="28" t="s">
        <v>84</v>
      </c>
      <c r="C99" s="28" t="s">
        <v>85</v>
      </c>
      <c r="D99" s="28" t="s">
        <v>86</v>
      </c>
      <c r="E99" s="28" t="s">
        <v>87</v>
      </c>
      <c r="F99" s="28" t="s">
        <v>88</v>
      </c>
      <c r="G99" s="28" t="s">
        <v>89</v>
      </c>
      <c r="H99" s="28" t="s">
        <v>305</v>
      </c>
      <c r="I99" s="34" t="s">
        <v>91</v>
      </c>
      <c r="J99" s="28" t="s">
        <v>92</v>
      </c>
      <c r="K99" s="34" t="s">
        <v>93</v>
      </c>
      <c r="L99" s="28" t="s">
        <v>94</v>
      </c>
      <c r="M99" s="28" t="s">
        <v>95</v>
      </c>
      <c r="N99" s="33">
        <v>0.3</v>
      </c>
      <c r="O99" s="33">
        <v>0.6</v>
      </c>
      <c r="P99" s="33">
        <v>1</v>
      </c>
      <c r="Q99" s="28" t="s">
        <v>96</v>
      </c>
      <c r="R99" s="28" t="s">
        <v>312</v>
      </c>
      <c r="S99" s="28" t="s">
        <v>313</v>
      </c>
      <c r="T99" s="33">
        <v>1</v>
      </c>
      <c r="U99" s="61" t="s">
        <v>96</v>
      </c>
      <c r="V99" s="83" t="s">
        <v>304</v>
      </c>
    </row>
    <row r="100" spans="1:22" ht="135" x14ac:dyDescent="0.25">
      <c r="A100" s="81" t="s">
        <v>83</v>
      </c>
      <c r="B100" s="28" t="s">
        <v>84</v>
      </c>
      <c r="C100" s="28" t="s">
        <v>85</v>
      </c>
      <c r="D100" s="28" t="s">
        <v>86</v>
      </c>
      <c r="E100" s="28" t="s">
        <v>87</v>
      </c>
      <c r="F100" s="28" t="s">
        <v>88</v>
      </c>
      <c r="G100" s="28" t="s">
        <v>89</v>
      </c>
      <c r="H100" s="28" t="s">
        <v>90</v>
      </c>
      <c r="I100" s="34" t="s">
        <v>91</v>
      </c>
      <c r="J100" s="28" t="s">
        <v>92</v>
      </c>
      <c r="K100" s="34" t="s">
        <v>93</v>
      </c>
      <c r="L100" s="28" t="s">
        <v>94</v>
      </c>
      <c r="M100" s="28" t="s">
        <v>95</v>
      </c>
      <c r="N100" s="33">
        <v>0.3</v>
      </c>
      <c r="O100" s="33">
        <v>0.6</v>
      </c>
      <c r="P100" s="33">
        <v>1</v>
      </c>
      <c r="Q100" s="28" t="s">
        <v>96</v>
      </c>
      <c r="R100" s="28" t="s">
        <v>314</v>
      </c>
      <c r="S100" s="28" t="s">
        <v>315</v>
      </c>
      <c r="T100" s="33">
        <v>1</v>
      </c>
      <c r="U100" s="61" t="s">
        <v>96</v>
      </c>
      <c r="V100" s="83" t="s">
        <v>304</v>
      </c>
    </row>
    <row r="101" spans="1:22" ht="135" x14ac:dyDescent="0.25">
      <c r="A101" s="81" t="s">
        <v>83</v>
      </c>
      <c r="B101" s="28" t="s">
        <v>84</v>
      </c>
      <c r="C101" s="28" t="s">
        <v>85</v>
      </c>
      <c r="D101" s="28" t="s">
        <v>86</v>
      </c>
      <c r="E101" s="28" t="s">
        <v>87</v>
      </c>
      <c r="F101" s="28" t="s">
        <v>88</v>
      </c>
      <c r="G101" s="28" t="s">
        <v>89</v>
      </c>
      <c r="H101" s="28" t="s">
        <v>270</v>
      </c>
      <c r="I101" s="34" t="s">
        <v>91</v>
      </c>
      <c r="J101" s="28" t="s">
        <v>92</v>
      </c>
      <c r="K101" s="34" t="s">
        <v>93</v>
      </c>
      <c r="L101" s="28" t="s">
        <v>94</v>
      </c>
      <c r="M101" s="28" t="s">
        <v>95</v>
      </c>
      <c r="N101" s="33">
        <v>0.3</v>
      </c>
      <c r="O101" s="33">
        <v>0.6</v>
      </c>
      <c r="P101" s="33">
        <v>1</v>
      </c>
      <c r="Q101" s="28" t="s">
        <v>96</v>
      </c>
      <c r="R101" s="28" t="s">
        <v>316</v>
      </c>
      <c r="S101" s="28" t="s">
        <v>317</v>
      </c>
      <c r="T101" s="33">
        <v>1</v>
      </c>
      <c r="U101" s="61" t="s">
        <v>96</v>
      </c>
      <c r="V101" s="83" t="s">
        <v>304</v>
      </c>
    </row>
    <row r="102" spans="1:22" ht="135.75" thickBot="1" x14ac:dyDescent="0.3">
      <c r="A102" s="91" t="s">
        <v>83</v>
      </c>
      <c r="B102" s="92" t="s">
        <v>84</v>
      </c>
      <c r="C102" s="92" t="s">
        <v>85</v>
      </c>
      <c r="D102" s="92" t="s">
        <v>86</v>
      </c>
      <c r="E102" s="92" t="s">
        <v>87</v>
      </c>
      <c r="F102" s="92" t="s">
        <v>88</v>
      </c>
      <c r="G102" s="92" t="s">
        <v>89</v>
      </c>
      <c r="H102" s="92" t="s">
        <v>191</v>
      </c>
      <c r="I102" s="93" t="s">
        <v>91</v>
      </c>
      <c r="J102" s="92" t="s">
        <v>178</v>
      </c>
      <c r="K102" s="93" t="s">
        <v>179</v>
      </c>
      <c r="L102" s="92" t="s">
        <v>193</v>
      </c>
      <c r="M102" s="92" t="s">
        <v>194</v>
      </c>
      <c r="N102" s="94">
        <v>0.3</v>
      </c>
      <c r="O102" s="94">
        <v>0.6</v>
      </c>
      <c r="P102" s="94">
        <v>1</v>
      </c>
      <c r="Q102" s="92" t="s">
        <v>195</v>
      </c>
      <c r="R102" s="92" t="s">
        <v>318</v>
      </c>
      <c r="S102" s="92" t="s">
        <v>319</v>
      </c>
      <c r="T102" s="94">
        <v>1</v>
      </c>
      <c r="U102" s="95" t="s">
        <v>320</v>
      </c>
      <c r="V102" s="96" t="s">
        <v>304</v>
      </c>
    </row>
    <row r="103" spans="1:22" ht="15.75" x14ac:dyDescent="0.25">
      <c r="A103" s="26"/>
      <c r="B103" s="26"/>
      <c r="C103" s="26"/>
      <c r="D103" s="26"/>
      <c r="E103" s="26"/>
      <c r="F103" s="26"/>
      <c r="G103" s="26"/>
      <c r="H103" s="26"/>
      <c r="I103" s="26"/>
      <c r="J103" s="26"/>
      <c r="K103" s="26"/>
      <c r="L103" s="26"/>
      <c r="M103" s="26"/>
      <c r="Q103" s="26"/>
      <c r="S103" s="26"/>
      <c r="T103" s="71"/>
      <c r="U103" s="60"/>
      <c r="V103" s="59"/>
    </row>
    <row r="104" spans="1:22" ht="15.75" x14ac:dyDescent="0.25">
      <c r="A104" s="26"/>
      <c r="B104" s="26"/>
      <c r="C104" s="26"/>
      <c r="D104" s="26"/>
      <c r="E104" s="26"/>
      <c r="F104" s="26"/>
      <c r="G104" s="26"/>
      <c r="H104" s="26"/>
      <c r="I104" s="26"/>
      <c r="J104" s="26"/>
      <c r="K104" s="26"/>
      <c r="L104" s="26"/>
      <c r="M104" s="26"/>
      <c r="Q104" s="26"/>
      <c r="S104" s="26"/>
      <c r="T104" s="71"/>
      <c r="U104" s="60"/>
      <c r="V104" s="59"/>
    </row>
    <row r="105" spans="1:22" ht="15.75" x14ac:dyDescent="0.25">
      <c r="A105" s="26"/>
      <c r="B105" s="26"/>
      <c r="C105" s="26"/>
      <c r="D105" s="26"/>
      <c r="E105" s="26"/>
      <c r="F105" s="26"/>
      <c r="G105" s="26"/>
      <c r="H105" s="26"/>
      <c r="I105" s="26"/>
      <c r="J105" s="26"/>
      <c r="K105" s="26"/>
      <c r="L105" s="26"/>
      <c r="M105" s="26"/>
      <c r="Q105" s="26"/>
      <c r="T105" s="71"/>
      <c r="U105" s="60"/>
      <c r="V105" s="59"/>
    </row>
    <row r="106" spans="1:22" ht="15.75" x14ac:dyDescent="0.25">
      <c r="A106" s="26"/>
      <c r="B106" s="26"/>
      <c r="C106" s="26"/>
      <c r="D106" s="26"/>
      <c r="E106" s="26"/>
      <c r="F106" s="26"/>
      <c r="G106" s="26"/>
      <c r="H106" s="26"/>
      <c r="I106" s="26"/>
      <c r="J106" s="26"/>
      <c r="K106" s="26"/>
      <c r="L106" s="26"/>
      <c r="M106" s="26"/>
      <c r="Q106" s="26"/>
      <c r="T106" s="71"/>
      <c r="U106" s="60"/>
      <c r="V106" s="59"/>
    </row>
    <row r="107" spans="1:22" ht="15.75" x14ac:dyDescent="0.25">
      <c r="A107" s="26"/>
      <c r="B107" s="26"/>
      <c r="C107" s="26"/>
      <c r="D107" s="26"/>
      <c r="E107" s="26"/>
      <c r="F107" s="26"/>
      <c r="G107" s="26"/>
      <c r="H107" s="26"/>
      <c r="I107" s="26"/>
      <c r="J107" s="26"/>
      <c r="K107" s="26"/>
      <c r="L107" s="26"/>
      <c r="M107" s="26"/>
      <c r="Q107" s="26"/>
      <c r="T107" s="71"/>
      <c r="U107" s="60"/>
      <c r="V107" s="59"/>
    </row>
    <row r="108" spans="1:22" ht="15.75" x14ac:dyDescent="0.25">
      <c r="A108" s="26"/>
      <c r="B108" s="26"/>
      <c r="C108" s="26"/>
      <c r="D108" s="26"/>
      <c r="E108" s="26"/>
      <c r="F108" s="26"/>
      <c r="G108" s="26"/>
      <c r="H108" s="26"/>
      <c r="I108" s="26"/>
      <c r="J108" s="26"/>
      <c r="K108" s="26"/>
      <c r="L108" s="26"/>
      <c r="M108" s="26"/>
      <c r="Q108" s="26"/>
      <c r="T108" s="71"/>
      <c r="U108" s="60"/>
      <c r="V108" s="59"/>
    </row>
    <row r="109" spans="1:22" ht="15.75" x14ac:dyDescent="0.25">
      <c r="A109" s="26"/>
      <c r="B109" s="26"/>
      <c r="C109" s="26"/>
      <c r="D109" s="26"/>
      <c r="E109" s="26"/>
      <c r="F109" s="26"/>
      <c r="G109" s="26"/>
      <c r="H109" s="26"/>
      <c r="I109" s="26"/>
      <c r="J109" s="26"/>
      <c r="K109" s="26"/>
      <c r="L109" s="26"/>
      <c r="M109" s="26"/>
      <c r="Q109" s="26"/>
      <c r="T109" s="71"/>
      <c r="U109" s="60"/>
      <c r="V109" s="59"/>
    </row>
    <row r="110" spans="1:22" ht="15.75" x14ac:dyDescent="0.25">
      <c r="A110" s="26"/>
      <c r="B110" s="26"/>
      <c r="C110" s="26"/>
      <c r="D110" s="26"/>
      <c r="E110" s="26"/>
      <c r="F110" s="26"/>
      <c r="G110" s="26"/>
      <c r="H110" s="26"/>
      <c r="I110" s="26"/>
      <c r="J110" s="26"/>
      <c r="K110" s="26"/>
      <c r="L110" s="26"/>
      <c r="M110" s="26"/>
      <c r="Q110" s="26"/>
      <c r="T110" s="71"/>
      <c r="U110" s="60"/>
      <c r="V110" s="59"/>
    </row>
    <row r="111" spans="1:22" ht="15.75" x14ac:dyDescent="0.25">
      <c r="A111" s="26"/>
      <c r="B111" s="26"/>
      <c r="C111" s="26"/>
      <c r="D111" s="26"/>
      <c r="E111" s="26"/>
      <c r="F111" s="26"/>
      <c r="G111" s="26"/>
      <c r="H111" s="26"/>
      <c r="I111" s="26"/>
      <c r="J111" s="26"/>
      <c r="K111" s="26"/>
      <c r="L111" s="26"/>
      <c r="M111" s="26"/>
      <c r="Q111" s="26"/>
      <c r="U111" s="60"/>
      <c r="V111" s="59"/>
    </row>
    <row r="112" spans="1:22" ht="15.75" x14ac:dyDescent="0.25">
      <c r="A112" s="26"/>
      <c r="B112" s="26"/>
      <c r="C112" s="26"/>
      <c r="D112" s="26"/>
      <c r="E112" s="26"/>
      <c r="F112" s="26"/>
      <c r="G112" s="26"/>
      <c r="H112" s="26"/>
      <c r="I112" s="26"/>
      <c r="J112" s="26"/>
      <c r="K112" s="26"/>
      <c r="L112" s="26"/>
      <c r="M112" s="26"/>
      <c r="Q112" s="26"/>
      <c r="U112" s="60"/>
      <c r="V112" s="59"/>
    </row>
    <row r="113" spans="1:22" ht="15.75" x14ac:dyDescent="0.25">
      <c r="A113" s="26"/>
      <c r="B113" s="26"/>
      <c r="C113" s="26"/>
      <c r="D113" s="26"/>
      <c r="E113" s="26"/>
      <c r="F113" s="26"/>
      <c r="G113" s="26"/>
      <c r="H113" s="26"/>
      <c r="I113" s="26"/>
      <c r="J113" s="26"/>
      <c r="K113" s="26"/>
      <c r="L113" s="26"/>
      <c r="M113" s="26"/>
      <c r="Q113" s="26"/>
      <c r="U113" s="60"/>
      <c r="V113" s="59"/>
    </row>
    <row r="114" spans="1:22" ht="15.75" x14ac:dyDescent="0.25">
      <c r="A114" s="26"/>
      <c r="B114" s="26"/>
      <c r="C114" s="26"/>
      <c r="D114" s="26"/>
      <c r="E114" s="26"/>
      <c r="F114" s="26"/>
      <c r="G114" s="26"/>
      <c r="H114" s="26"/>
      <c r="I114" s="26"/>
      <c r="J114" s="26"/>
      <c r="K114" s="26"/>
      <c r="L114" s="26"/>
      <c r="M114" s="26"/>
      <c r="Q114" s="26"/>
      <c r="U114" s="60"/>
      <c r="V114" s="59"/>
    </row>
    <row r="115" spans="1:22" ht="15.75" x14ac:dyDescent="0.25">
      <c r="A115" s="26"/>
      <c r="B115" s="26"/>
      <c r="C115" s="26"/>
      <c r="D115" s="26"/>
      <c r="E115" s="26"/>
      <c r="F115" s="26"/>
      <c r="G115" s="26"/>
      <c r="H115" s="26"/>
      <c r="I115" s="26"/>
      <c r="J115" s="26"/>
      <c r="K115" s="26"/>
      <c r="L115" s="26"/>
      <c r="M115" s="26"/>
      <c r="Q115" s="26"/>
      <c r="U115" s="60"/>
      <c r="V115" s="59"/>
    </row>
    <row r="116" spans="1:22" ht="15.75" x14ac:dyDescent="0.25">
      <c r="A116" s="26"/>
      <c r="B116" s="26"/>
      <c r="C116" s="26"/>
      <c r="D116" s="26"/>
      <c r="E116" s="26"/>
      <c r="F116" s="26"/>
      <c r="G116" s="26"/>
      <c r="H116" s="26"/>
      <c r="I116" s="26"/>
      <c r="J116" s="26"/>
      <c r="K116" s="26"/>
      <c r="L116" s="26"/>
      <c r="M116" s="26"/>
      <c r="Q116" s="26"/>
      <c r="U116" s="60"/>
      <c r="V116" s="59"/>
    </row>
    <row r="117" spans="1:22" ht="15.75" x14ac:dyDescent="0.25">
      <c r="A117" s="26"/>
      <c r="B117" s="26"/>
      <c r="C117" s="26"/>
      <c r="D117" s="26"/>
      <c r="E117" s="26"/>
      <c r="F117" s="26"/>
      <c r="G117" s="26"/>
      <c r="H117" s="26"/>
      <c r="I117" s="26"/>
      <c r="J117" s="26"/>
      <c r="K117" s="26"/>
      <c r="L117" s="26"/>
      <c r="M117" s="26"/>
      <c r="Q117" s="26"/>
      <c r="U117" s="60"/>
      <c r="V117" s="59"/>
    </row>
    <row r="118" spans="1:22" ht="15.75" x14ac:dyDescent="0.25">
      <c r="A118" s="26"/>
      <c r="B118" s="26"/>
      <c r="C118" s="26"/>
      <c r="D118" s="26"/>
      <c r="E118" s="26"/>
      <c r="F118" s="26"/>
      <c r="G118" s="26"/>
      <c r="H118" s="26"/>
      <c r="I118" s="26"/>
      <c r="J118" s="26"/>
      <c r="K118" s="26"/>
      <c r="L118" s="26"/>
      <c r="M118" s="26"/>
      <c r="Q118" s="26"/>
      <c r="U118" s="60"/>
      <c r="V118" s="59"/>
    </row>
    <row r="119" spans="1:22" ht="15.75" x14ac:dyDescent="0.25">
      <c r="A119" s="26"/>
      <c r="B119" s="26"/>
      <c r="C119" s="26"/>
      <c r="D119" s="26"/>
      <c r="E119" s="26"/>
      <c r="F119" s="26"/>
      <c r="G119" s="26"/>
      <c r="H119" s="26"/>
      <c r="I119" s="26"/>
      <c r="J119" s="26"/>
      <c r="K119" s="26"/>
      <c r="L119" s="26"/>
      <c r="M119" s="26"/>
      <c r="Q119" s="26"/>
      <c r="U119" s="60"/>
      <c r="V119" s="59"/>
    </row>
    <row r="120" spans="1:22" ht="15.75" x14ac:dyDescent="0.25">
      <c r="A120" s="26"/>
      <c r="B120" s="26"/>
      <c r="C120" s="26"/>
      <c r="D120" s="26"/>
      <c r="E120" s="26"/>
      <c r="F120" s="26"/>
      <c r="G120" s="26"/>
      <c r="H120" s="26"/>
      <c r="I120" s="26"/>
      <c r="J120" s="26"/>
      <c r="K120" s="26"/>
      <c r="L120" s="26"/>
      <c r="M120" s="26"/>
      <c r="Q120" s="26"/>
      <c r="U120" s="60"/>
      <c r="V120" s="59"/>
    </row>
    <row r="121" spans="1:22" ht="15.75" x14ac:dyDescent="0.25">
      <c r="A121" s="26"/>
      <c r="B121" s="26"/>
      <c r="C121" s="26"/>
      <c r="D121" s="26"/>
      <c r="E121" s="26"/>
      <c r="F121" s="26"/>
      <c r="G121" s="26"/>
      <c r="H121" s="26"/>
      <c r="I121" s="26"/>
      <c r="J121" s="26"/>
      <c r="K121" s="26"/>
      <c r="L121" s="26"/>
      <c r="M121" s="26"/>
      <c r="Q121" s="26"/>
      <c r="U121" s="60"/>
      <c r="V121" s="59"/>
    </row>
    <row r="122" spans="1:22" ht="15.75" x14ac:dyDescent="0.25">
      <c r="A122" s="26"/>
      <c r="B122" s="26"/>
      <c r="C122" s="26"/>
      <c r="D122" s="26"/>
      <c r="E122" s="26"/>
      <c r="F122" s="26"/>
      <c r="G122" s="26"/>
      <c r="H122" s="26"/>
      <c r="I122" s="26"/>
      <c r="J122" s="26"/>
      <c r="K122" s="26"/>
      <c r="L122" s="26"/>
      <c r="M122" s="26"/>
      <c r="Q122" s="26"/>
      <c r="U122" s="60"/>
      <c r="V122" s="59"/>
    </row>
    <row r="123" spans="1:22" ht="15.75" x14ac:dyDescent="0.25">
      <c r="A123" s="26"/>
      <c r="B123" s="26"/>
      <c r="C123" s="26"/>
      <c r="D123" s="26"/>
      <c r="E123" s="26"/>
      <c r="F123" s="26"/>
      <c r="G123" s="26"/>
      <c r="H123" s="26"/>
      <c r="I123" s="26"/>
      <c r="J123" s="26"/>
      <c r="K123" s="26"/>
      <c r="L123" s="26"/>
      <c r="M123" s="26"/>
      <c r="Q123" s="26"/>
      <c r="U123" s="60"/>
      <c r="V123" s="59"/>
    </row>
    <row r="124" spans="1:22" ht="15.75" x14ac:dyDescent="0.25">
      <c r="A124" s="26"/>
      <c r="B124" s="26"/>
      <c r="C124" s="26"/>
      <c r="D124" s="26"/>
      <c r="E124" s="26"/>
      <c r="F124" s="26"/>
      <c r="G124" s="26"/>
      <c r="H124" s="26"/>
      <c r="I124" s="26"/>
      <c r="J124" s="26"/>
      <c r="K124" s="26"/>
      <c r="L124" s="26"/>
      <c r="M124" s="26"/>
      <c r="Q124" s="26"/>
      <c r="U124" s="60"/>
      <c r="V124" s="59"/>
    </row>
    <row r="125" spans="1:22" ht="15.75" x14ac:dyDescent="0.25">
      <c r="A125" s="26"/>
      <c r="B125" s="26"/>
      <c r="C125" s="26"/>
      <c r="D125" s="26"/>
      <c r="E125" s="26"/>
      <c r="F125" s="26"/>
      <c r="G125" s="26"/>
      <c r="H125" s="26"/>
      <c r="I125" s="26"/>
      <c r="J125" s="26"/>
      <c r="K125" s="26"/>
      <c r="L125" s="26"/>
      <c r="M125" s="26"/>
      <c r="Q125" s="26"/>
      <c r="U125" s="60"/>
      <c r="V125" s="59"/>
    </row>
    <row r="126" spans="1:22" ht="15.75" x14ac:dyDescent="0.25">
      <c r="A126" s="26"/>
      <c r="B126" s="26"/>
      <c r="C126" s="26"/>
      <c r="D126" s="26"/>
      <c r="E126" s="26"/>
      <c r="F126" s="26"/>
      <c r="G126" s="26"/>
      <c r="H126" s="26"/>
      <c r="I126" s="26"/>
      <c r="J126" s="26"/>
      <c r="K126" s="26"/>
      <c r="L126" s="26"/>
      <c r="M126" s="26"/>
      <c r="Q126" s="26"/>
      <c r="U126" s="60"/>
      <c r="V126" s="59"/>
    </row>
    <row r="127" spans="1:22" ht="15.75" x14ac:dyDescent="0.25">
      <c r="A127" s="26"/>
      <c r="B127" s="26"/>
      <c r="C127" s="26"/>
      <c r="D127" s="26"/>
      <c r="E127" s="26"/>
      <c r="F127" s="26"/>
      <c r="G127" s="26"/>
      <c r="H127" s="26"/>
      <c r="I127" s="26"/>
      <c r="J127" s="26"/>
      <c r="K127" s="26"/>
      <c r="L127" s="26"/>
      <c r="M127" s="26"/>
      <c r="Q127" s="26"/>
      <c r="U127" s="60"/>
      <c r="V127" s="59"/>
    </row>
    <row r="128" spans="1:22" ht="15.75" x14ac:dyDescent="0.25">
      <c r="A128" s="26"/>
      <c r="B128" s="26"/>
      <c r="C128" s="26"/>
      <c r="D128" s="26"/>
      <c r="E128" s="26"/>
      <c r="F128" s="26"/>
      <c r="G128" s="26"/>
      <c r="H128" s="26"/>
      <c r="I128" s="26"/>
      <c r="J128" s="26"/>
      <c r="K128" s="26"/>
      <c r="L128" s="26"/>
      <c r="M128" s="26"/>
      <c r="Q128" s="26"/>
      <c r="U128" s="60"/>
      <c r="V128" s="59"/>
    </row>
    <row r="129" spans="1:22" ht="15.75" x14ac:dyDescent="0.25">
      <c r="A129" s="26"/>
      <c r="B129" s="26"/>
      <c r="C129" s="26"/>
      <c r="D129" s="26"/>
      <c r="E129" s="26"/>
      <c r="F129" s="26"/>
      <c r="G129" s="26"/>
      <c r="H129" s="26"/>
      <c r="I129" s="26"/>
      <c r="J129" s="26"/>
      <c r="K129" s="26"/>
      <c r="L129" s="26"/>
      <c r="M129" s="26"/>
      <c r="Q129" s="26"/>
      <c r="U129" s="60"/>
      <c r="V129" s="59"/>
    </row>
    <row r="130" spans="1:22" ht="15.75" x14ac:dyDescent="0.25">
      <c r="A130" s="26"/>
      <c r="B130" s="26"/>
      <c r="C130" s="26"/>
      <c r="D130" s="26"/>
      <c r="E130" s="26"/>
      <c r="F130" s="26"/>
      <c r="G130" s="26"/>
      <c r="H130" s="26"/>
      <c r="I130" s="26"/>
      <c r="J130" s="26"/>
      <c r="K130" s="26"/>
      <c r="L130" s="26"/>
      <c r="M130" s="26"/>
      <c r="Q130" s="26"/>
      <c r="U130" s="60"/>
      <c r="V130" s="59"/>
    </row>
    <row r="131" spans="1:22" ht="15.75" x14ac:dyDescent="0.25">
      <c r="A131" s="26"/>
      <c r="B131" s="26"/>
      <c r="C131" s="26"/>
      <c r="D131" s="26"/>
      <c r="E131" s="26"/>
      <c r="F131" s="26"/>
      <c r="G131" s="26"/>
      <c r="H131" s="26"/>
      <c r="I131" s="26"/>
      <c r="J131" s="26"/>
      <c r="K131" s="26"/>
      <c r="L131" s="26"/>
      <c r="M131" s="26"/>
      <c r="Q131" s="26"/>
      <c r="U131" s="60"/>
      <c r="V131" s="59"/>
    </row>
    <row r="132" spans="1:22" ht="15.75" x14ac:dyDescent="0.25">
      <c r="A132" s="26"/>
      <c r="B132" s="26"/>
      <c r="C132" s="26"/>
      <c r="D132" s="26"/>
      <c r="E132" s="26"/>
      <c r="F132" s="26"/>
      <c r="G132" s="26"/>
      <c r="H132" s="26"/>
      <c r="I132" s="26"/>
      <c r="J132" s="26"/>
      <c r="K132" s="26"/>
      <c r="L132" s="26"/>
      <c r="M132" s="26"/>
      <c r="Q132" s="26"/>
      <c r="U132" s="60"/>
      <c r="V132" s="59"/>
    </row>
    <row r="133" spans="1:22" ht="15.75" x14ac:dyDescent="0.25">
      <c r="A133" s="26"/>
      <c r="B133" s="26"/>
      <c r="C133" s="26"/>
      <c r="D133" s="26"/>
      <c r="E133" s="26"/>
      <c r="F133" s="26"/>
      <c r="G133" s="26"/>
      <c r="H133" s="26"/>
      <c r="I133" s="26"/>
      <c r="J133" s="26"/>
      <c r="K133" s="26"/>
      <c r="L133" s="26"/>
      <c r="M133" s="26"/>
      <c r="Q133" s="26"/>
      <c r="U133" s="60"/>
      <c r="V133" s="59"/>
    </row>
    <row r="134" spans="1:22" ht="15.75" x14ac:dyDescent="0.25">
      <c r="A134" s="26"/>
      <c r="B134" s="26"/>
      <c r="C134" s="26"/>
      <c r="D134" s="26"/>
      <c r="E134" s="26"/>
      <c r="F134" s="26"/>
      <c r="G134" s="26"/>
      <c r="H134" s="26"/>
      <c r="I134" s="26"/>
      <c r="J134" s="26"/>
      <c r="K134" s="26"/>
      <c r="L134" s="26"/>
      <c r="M134" s="26"/>
      <c r="Q134" s="26"/>
      <c r="U134" s="60"/>
      <c r="V134" s="59"/>
    </row>
    <row r="135" spans="1:22" ht="15.75" x14ac:dyDescent="0.25">
      <c r="A135" s="26"/>
      <c r="B135" s="26"/>
      <c r="C135" s="26"/>
      <c r="D135" s="26"/>
      <c r="E135" s="26"/>
      <c r="F135" s="26"/>
      <c r="G135" s="26"/>
      <c r="H135" s="26"/>
      <c r="I135" s="26"/>
      <c r="J135" s="26"/>
      <c r="K135" s="26"/>
      <c r="L135" s="26"/>
      <c r="M135" s="26"/>
      <c r="Q135" s="26"/>
      <c r="U135" s="60"/>
      <c r="V135" s="59"/>
    </row>
    <row r="136" spans="1:22" ht="15.75" x14ac:dyDescent="0.25">
      <c r="A136" s="26"/>
      <c r="B136" s="26"/>
      <c r="C136" s="26"/>
      <c r="D136" s="26"/>
      <c r="E136" s="26"/>
      <c r="F136" s="26"/>
      <c r="G136" s="26"/>
      <c r="H136" s="26"/>
      <c r="I136" s="26"/>
      <c r="J136" s="26"/>
      <c r="K136" s="26"/>
      <c r="L136" s="26"/>
      <c r="M136" s="26"/>
      <c r="Q136" s="26"/>
      <c r="U136" s="60"/>
      <c r="V136" s="59"/>
    </row>
    <row r="137" spans="1:22" ht="15.75" x14ac:dyDescent="0.25">
      <c r="A137" s="26"/>
      <c r="B137" s="26"/>
      <c r="C137" s="26"/>
      <c r="D137" s="26"/>
      <c r="E137" s="26"/>
      <c r="F137" s="26"/>
      <c r="G137" s="26"/>
      <c r="H137" s="26"/>
      <c r="I137" s="26"/>
      <c r="J137" s="26"/>
      <c r="K137" s="26"/>
      <c r="L137" s="26"/>
      <c r="M137" s="26"/>
      <c r="Q137" s="26"/>
      <c r="U137" s="60"/>
      <c r="V137" s="59"/>
    </row>
    <row r="138" spans="1:22" ht="15.75" x14ac:dyDescent="0.25">
      <c r="A138" s="26"/>
      <c r="B138" s="26"/>
      <c r="C138" s="26"/>
      <c r="D138" s="26"/>
      <c r="E138" s="26"/>
      <c r="F138" s="26"/>
      <c r="G138" s="26"/>
      <c r="H138" s="26"/>
      <c r="I138" s="26"/>
      <c r="J138" s="26"/>
      <c r="K138" s="26"/>
      <c r="L138" s="26"/>
      <c r="M138" s="26"/>
      <c r="Q138" s="26"/>
      <c r="U138" s="60"/>
      <c r="V138" s="59"/>
    </row>
    <row r="139" spans="1:22" ht="15.75" x14ac:dyDescent="0.25">
      <c r="A139" s="26"/>
      <c r="B139" s="26"/>
      <c r="C139" s="26"/>
      <c r="D139" s="26"/>
      <c r="E139" s="26"/>
      <c r="F139" s="26"/>
      <c r="G139" s="26"/>
      <c r="H139" s="26"/>
      <c r="I139" s="26"/>
      <c r="J139" s="26"/>
      <c r="K139" s="26"/>
      <c r="L139" s="26"/>
      <c r="M139" s="26"/>
      <c r="Q139" s="26"/>
      <c r="U139" s="60"/>
      <c r="V139" s="59"/>
    </row>
    <row r="140" spans="1:22" ht="15.75" x14ac:dyDescent="0.25">
      <c r="A140" s="26"/>
      <c r="B140" s="26"/>
      <c r="C140" s="26"/>
      <c r="D140" s="26"/>
      <c r="E140" s="26"/>
      <c r="F140" s="26"/>
      <c r="G140" s="26"/>
      <c r="H140" s="26"/>
      <c r="I140" s="26"/>
      <c r="J140" s="26"/>
      <c r="K140" s="26"/>
      <c r="L140" s="26"/>
      <c r="M140" s="26"/>
      <c r="Q140" s="26"/>
      <c r="U140" s="60"/>
      <c r="V140" s="59"/>
    </row>
    <row r="141" spans="1:22" ht="15.75" x14ac:dyDescent="0.25">
      <c r="A141" s="26"/>
      <c r="B141" s="26"/>
      <c r="C141" s="26"/>
      <c r="D141" s="26"/>
      <c r="E141" s="26"/>
      <c r="F141" s="26"/>
      <c r="G141" s="26"/>
      <c r="H141" s="26"/>
      <c r="I141" s="26"/>
      <c r="J141" s="26"/>
      <c r="K141" s="26"/>
      <c r="L141" s="26"/>
      <c r="M141" s="26"/>
      <c r="Q141" s="26"/>
      <c r="U141" s="60"/>
      <c r="V141" s="59"/>
    </row>
    <row r="142" spans="1:22" ht="15.75" x14ac:dyDescent="0.25">
      <c r="A142" s="26"/>
      <c r="B142" s="26"/>
      <c r="C142" s="26"/>
      <c r="D142" s="26"/>
      <c r="E142" s="26"/>
      <c r="F142" s="26"/>
      <c r="G142" s="26"/>
      <c r="H142" s="26"/>
      <c r="I142" s="26"/>
      <c r="J142" s="26"/>
      <c r="K142" s="26"/>
      <c r="L142" s="26"/>
      <c r="M142" s="26"/>
      <c r="Q142" s="26"/>
      <c r="U142" s="60"/>
      <c r="V142" s="59"/>
    </row>
    <row r="143" spans="1:22" ht="15.75" x14ac:dyDescent="0.25">
      <c r="U143" s="60"/>
      <c r="V143" s="59"/>
    </row>
    <row r="144" spans="1:22" ht="15.75" x14ac:dyDescent="0.25">
      <c r="U144" s="60"/>
      <c r="V144" s="59"/>
    </row>
    <row r="145" spans="21:22" ht="15.75" x14ac:dyDescent="0.25">
      <c r="U145" s="60"/>
      <c r="V145" s="59"/>
    </row>
    <row r="146" spans="21:22" ht="15.75" x14ac:dyDescent="0.25">
      <c r="U146" s="60"/>
      <c r="V146" s="59"/>
    </row>
    <row r="147" spans="21:22" ht="15.75" x14ac:dyDescent="0.25">
      <c r="U147" s="60"/>
      <c r="V147" s="59"/>
    </row>
    <row r="148" spans="21:22" ht="15.75" x14ac:dyDescent="0.25">
      <c r="U148" s="60"/>
      <c r="V148" s="59"/>
    </row>
    <row r="149" spans="21:22" ht="15.75" x14ac:dyDescent="0.25">
      <c r="U149" s="60"/>
      <c r="V149" s="59"/>
    </row>
  </sheetData>
  <sheetProtection algorithmName="SHA-512" hashValue="42a56IcI3XsXKj+aaCFNzvnBVaUuwLKdFLzSPk0WlDgzRo7opd4egiyvtpj1e552y2sK5/+6aXZ85weMcBe/RA==" saltValue="H2+3gAcgrR9+IvYxlZrJcg==" spinCount="100000" sheet="1" objects="1" scenarios="1"/>
  <autoFilter ref="A7:V102" xr:uid="{338E7F61-57A5-4192-830D-78EE8A548707}"/>
  <mergeCells count="24">
    <mergeCell ref="T19:T20"/>
    <mergeCell ref="U19:U20"/>
    <mergeCell ref="V19:V20"/>
    <mergeCell ref="A19:A20"/>
    <mergeCell ref="B19:B20"/>
    <mergeCell ref="C19:C20"/>
    <mergeCell ref="D19:D20"/>
    <mergeCell ref="E19:E20"/>
    <mergeCell ref="R6:V6"/>
    <mergeCell ref="C2:O2"/>
    <mergeCell ref="C4:O4"/>
    <mergeCell ref="H19:H20"/>
    <mergeCell ref="G19:G20"/>
    <mergeCell ref="F19:F20"/>
    <mergeCell ref="J19:J20"/>
    <mergeCell ref="K19:K20"/>
    <mergeCell ref="L19:L20"/>
    <mergeCell ref="M19:M20"/>
    <mergeCell ref="N19:N20"/>
    <mergeCell ref="O19:O20"/>
    <mergeCell ref="P19:P20"/>
    <mergeCell ref="Q19:Q20"/>
    <mergeCell ref="R19:R20"/>
    <mergeCell ref="S19:S20"/>
  </mergeCells>
  <phoneticPr fontId="7" type="noConversion"/>
  <dataValidations count="4">
    <dataValidation type="list" allowBlank="1" showInputMessage="1" showErrorMessage="1" sqref="L120:L142 L66:L70" xr:uid="{AB785287-35D6-46C4-9C3F-D974AAA065DC}">
      <formula1>$M$4:$M$9</formula1>
    </dataValidation>
    <dataValidation type="list" allowBlank="1" showInputMessage="1" showErrorMessage="1" sqref="Q84:Q87 Q81 U103:U149 Q102:Q142" xr:uid="{FED7C97C-8D77-4F11-B124-CBD9C563C4E3}">
      <formula1>$P$4:$P$24</formula1>
    </dataValidation>
    <dataValidation type="list" allowBlank="1" showInputMessage="1" showErrorMessage="1" sqref="L102:L119 L81 L83:L87" xr:uid="{002B0EBF-D18E-4E7C-B522-E26BECE621B2}">
      <formula1>$M$4:$M$10</formula1>
    </dataValidation>
    <dataValidation type="list" allowBlank="1" showInputMessage="1" showErrorMessage="1" sqref="M102:M142 M81:M87 M49:M63 M66:M70" xr:uid="{5F4AEB80-6613-4E0B-81B8-E5882C5D0389}">
      <formula1>$N$4:$N$9</formula1>
    </dataValidation>
  </dataValidations>
  <printOptions horizontalCentered="1" verticalCentered="1"/>
  <pageMargins left="0.31496062992125984" right="0.31496062992125984" top="0.74803149606299213" bottom="0.74803149606299213" header="0.31496062992125984" footer="0.31496062992125984"/>
  <pageSetup scale="48" orientation="landscape" horizontalDpi="4294967294" verticalDpi="4294967294"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6AA82951-5B05-4E0A-B8ED-2DCD39F1E67D}">
          <x14:formula1>
            <xm:f>'Listas Desplegables'!$H$4:$H$5</xm:f>
          </x14:formula1>
          <xm:sqref>H124:I142 G8:G19 G95:G142 G21:G91</xm:sqref>
        </x14:dataValidation>
        <x14:dataValidation type="list" allowBlank="1" showInputMessage="1" showErrorMessage="1" xr:uid="{2B577016-F7E1-42CF-881B-885F93495990}">
          <x14:formula1>
            <xm:f>'Listas Desplegables'!$I$4:$I$23</xm:f>
          </x14:formula1>
          <xm:sqref>H8:H9</xm:sqref>
        </x14:dataValidation>
        <x14:dataValidation type="list" allowBlank="1" showInputMessage="1" showErrorMessage="1" xr:uid="{FE96B219-58EB-4510-B7FB-4F983C71F7A9}">
          <x14:formula1>
            <xm:f>'Listas Desplegables'!$M$4:$M$9</xm:f>
          </x14:formula1>
          <xm:sqref>L8:L19 L22:L44</xm:sqref>
        </x14:dataValidation>
        <x14:dataValidation type="list" allowBlank="1" showInputMessage="1" showErrorMessage="1" xr:uid="{19EB8608-5E56-4020-B478-339DAFC46270}">
          <x14:formula1>
            <xm:f>'Listas Desplegables'!$P$4:$P$26</xm:f>
          </x14:formula1>
          <xm:sqref>Q8:Q19 Q22:Q48</xm:sqref>
        </x14:dataValidation>
        <x14:dataValidation type="list" allowBlank="1" showInputMessage="1" showErrorMessage="1" xr:uid="{BBDA3A97-7E30-4C7E-8DB4-ED981F9BB653}">
          <x14:formula1>
            <xm:f>'Listas Desplegables'!$P$4:$P$27</xm:f>
          </x14:formula1>
          <xm:sqref>U95:U102 Q82:Q83 Q21 Q49:Q80 Q88:Q101 U8:U91</xm:sqref>
        </x14:dataValidation>
        <x14:dataValidation type="list" allowBlank="1" showInputMessage="1" showErrorMessage="1" xr:uid="{4BAA6799-183D-4AB6-BCFF-E0D6913E67E0}">
          <x14:formula1>
            <xm:f>'Listas Desplegables'!$A$4:$A$8</xm:f>
          </x14:formula1>
          <xm:sqref>A8:A19 A21:A134</xm:sqref>
        </x14:dataValidation>
        <x14:dataValidation type="list" allowBlank="1" showInputMessage="1" showErrorMessage="1" xr:uid="{DE36465C-B834-423A-9015-3F5B6DCCDB2B}">
          <x14:formula1>
            <xm:f>'Listas Desplegables'!$B$4:$B$5</xm:f>
          </x14:formula1>
          <xm:sqref>B8:B19 B21:B142</xm:sqref>
        </x14:dataValidation>
        <x14:dataValidation type="list" allowBlank="1" showInputMessage="1" showErrorMessage="1" xr:uid="{CB96CF05-D7A8-4577-AFB5-0A475A52EEFD}">
          <x14:formula1>
            <xm:f>'Listas Desplegables'!$C$4:$C$5</xm:f>
          </x14:formula1>
          <xm:sqref>C8:C19 C21:C142</xm:sqref>
        </x14:dataValidation>
        <x14:dataValidation type="list" allowBlank="1" showInputMessage="1" showErrorMessage="1" xr:uid="{584FA5FA-791F-430C-9B81-F4390675D63F}">
          <x14:formula1>
            <xm:f>'Listas Desplegables'!$D$4:$D$5</xm:f>
          </x14:formula1>
          <xm:sqref>D8:D19 D21:D142</xm:sqref>
        </x14:dataValidation>
        <x14:dataValidation type="list" allowBlank="1" showInputMessage="1" showErrorMessage="1" xr:uid="{F7BDA4E7-145F-4CE3-816F-06148CE37E2D}">
          <x14:formula1>
            <xm:f>'Listas Desplegables'!$E$4:$E$5</xm:f>
          </x14:formula1>
          <xm:sqref>E8:E19 E21:E142</xm:sqref>
        </x14:dataValidation>
        <x14:dataValidation type="list" allowBlank="1" showInputMessage="1" showErrorMessage="1" xr:uid="{EA14E776-5553-4635-ACFC-A6E76BD69A06}">
          <x14:formula1>
            <xm:f>'Listas Desplegables'!$F$4:$F$5</xm:f>
          </x14:formula1>
          <xm:sqref>F8:F19 F95:F142 F21:F91</xm:sqref>
        </x14:dataValidation>
        <x14:dataValidation type="list" allowBlank="1" showInputMessage="1" showErrorMessage="1" xr:uid="{0D16C0C1-E0E9-42D1-9ABA-C433954F1C87}">
          <x14:formula1>
            <xm:f>'Listas Desplegables'!$K$4:$K$6</xm:f>
          </x14:formula1>
          <xm:sqref>J8:J19 J21:J142</xm:sqref>
        </x14:dataValidation>
        <x14:dataValidation type="list" allowBlank="1" showInputMessage="1" showErrorMessage="1" xr:uid="{6E46DB6A-3CC2-4921-A6A6-09FA7982EE4E}">
          <x14:formula1>
            <xm:f>'Listas Desplegables'!$L$4:$L$6</xm:f>
          </x14:formula1>
          <xm:sqref>K8:K19 K21:K142</xm:sqref>
        </x14:dataValidation>
        <x14:dataValidation type="list" allowBlank="1" showInputMessage="1" showErrorMessage="1" xr:uid="{686F99C7-F4B5-48D2-BDD4-9490D678C25E}">
          <x14:formula1>
            <xm:f>'Listas Desplegables'!$N$4:$N$9</xm:f>
          </x14:formula1>
          <xm:sqref>M8:M19 M22:M44</xm:sqref>
        </x14:dataValidation>
        <x14:dataValidation type="list" allowBlank="1" showInputMessage="1" showErrorMessage="1" xr:uid="{656273EC-3B78-46F0-AB16-B2FAB4FCED60}">
          <x14:formula1>
            <xm:f>'Listas Desplegables'!$Q$4:$Q$31</xm:f>
          </x14:formula1>
          <xm:sqref>V8:V19 V22:V149</xm:sqref>
        </x14:dataValidation>
        <x14:dataValidation type="list" allowBlank="1" showInputMessage="1" showErrorMessage="1" xr:uid="{2CFB4D43-FB37-4929-98AA-264CA76FA004}">
          <x14:formula1>
            <xm:f>'Listas Desplegables'!$N$4:$N$10</xm:f>
          </x14:formula1>
          <xm:sqref>M45:M48 M71:M80 M21 M88:M101 M64:M65</xm:sqref>
        </x14:dataValidation>
        <x14:dataValidation type="list" allowBlank="1" showInputMessage="1" showErrorMessage="1" xr:uid="{6EA3D9D6-7601-482F-8FEF-4E458E4E369F}">
          <x14:formula1>
            <xm:f>'Listas Desplegables'!$I$4:$I$31</xm:f>
          </x14:formula1>
          <xm:sqref>H123:I123 H10:H19 I102:I122 H22:H122 I81:I94</xm:sqref>
        </x14:dataValidation>
        <x14:dataValidation type="list" allowBlank="1" showInputMessage="1" showErrorMessage="1" xr:uid="{5BA0D09F-9D77-4A1B-80FF-8CF450130FFC}">
          <x14:formula1>
            <xm:f>'Listas Desplegables'!$J$4:$J$18</xm:f>
          </x14:formula1>
          <xm:sqref>L40 I95:I101 I8:I80</xm:sqref>
        </x14:dataValidation>
        <x14:dataValidation type="list" allowBlank="1" showInputMessage="1" showErrorMessage="1" xr:uid="{FF612209-436D-4B57-9743-8BBFF900919E}">
          <x14:formula1>
            <xm:f>'Listas Desplegables'!$M$4:$M$10</xm:f>
          </x14:formula1>
          <xm:sqref>L45:L65 L21 L71:L80 L88:L101 L82</xm:sqref>
        </x14:dataValidation>
        <x14:dataValidation type="list" allowBlank="1" showInputMessage="1" showErrorMessage="1" xr:uid="{6759FA70-4F06-4351-BAFC-EB3A626A13EA}">
          <x14:formula1>
            <xm:f>'Listas Desplegables'!$Q$4:$Q$13</xm:f>
          </x14:formula1>
          <xm:sqref>V21</xm:sqref>
        </x14:dataValidation>
        <x14:dataValidation type="list" allowBlank="1" showInputMessage="1" showErrorMessage="1" xr:uid="{A9A8AD13-762A-449F-809A-A5E85ECE886E}">
          <x14:formula1>
            <xm:f>'Listas Desplegables'!$I$4:$I$24</xm:f>
          </x14:formula1>
          <xm:sqref>H21</xm:sqref>
        </x14:dataValidation>
        <x14:dataValidation type="list" allowBlank="1" showInputMessage="1" showErrorMessage="1" xr:uid="{22625BBE-B5FD-41EE-A4A5-AE30104C36D1}">
          <x14:formula1>
            <xm:f>'Listas Desplegables'!$P$4:$P$28</xm:f>
          </x14:formula1>
          <xm:sqref>U92:U94</xm:sqref>
        </x14:dataValidation>
        <x14:dataValidation type="list" allowBlank="1" showInputMessage="1" showErrorMessage="1" xr:uid="{9F1AC03A-9A4C-4CD3-B21E-B9C1A0249399}">
          <x14:formula1>
            <xm:f>'Listas Desplegables'!$H$4:$H$6</xm:f>
          </x14:formula1>
          <xm:sqref>G92:G94</xm:sqref>
        </x14:dataValidation>
        <x14:dataValidation type="list" allowBlank="1" showInputMessage="1" showErrorMessage="1" xr:uid="{546BF2A3-7AC6-49B6-851E-7E869FDED91D}">
          <x14:formula1>
            <xm:f>'Listas Desplegables'!$F$4:$F$6</xm:f>
          </x14:formula1>
          <xm:sqref>F92:F94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D5F9-506D-4698-A44D-C7CBFFD1EB9C}">
  <sheetPr>
    <tabColor theme="7" tint="0.39997558519241921"/>
  </sheetPr>
  <dimension ref="A1:P97"/>
  <sheetViews>
    <sheetView topLeftCell="M1" workbookViewId="0">
      <selection activeCell="N16" sqref="N16"/>
    </sheetView>
  </sheetViews>
  <sheetFormatPr baseColWidth="10" defaultRowHeight="14.25" x14ac:dyDescent="0.2"/>
  <cols>
    <col min="1" max="1" width="19.7109375" style="167" hidden="1" customWidth="1"/>
    <col min="2" max="2" width="36.28515625" style="121" customWidth="1"/>
    <col min="3" max="3" width="14.7109375" style="121" customWidth="1"/>
    <col min="4" max="4" width="14.85546875" style="168" customWidth="1"/>
    <col min="5" max="5" width="54.7109375" style="121" customWidth="1"/>
    <col min="6" max="11" width="19" style="121" customWidth="1"/>
    <col min="12" max="12" width="13.7109375" style="121" customWidth="1"/>
    <col min="13" max="13" width="63.85546875" style="121" customWidth="1"/>
    <col min="14" max="14" width="51.85546875" style="121" customWidth="1"/>
    <col min="15" max="15" width="37.7109375" style="121" customWidth="1"/>
    <col min="16" max="16" width="32.7109375" style="121" customWidth="1"/>
    <col min="17" max="16384" width="11.42578125" style="121"/>
  </cols>
  <sheetData>
    <row r="1" spans="1:16" ht="24" thickTop="1" x14ac:dyDescent="0.2">
      <c r="A1" s="118" t="s">
        <v>366</v>
      </c>
      <c r="B1" s="119"/>
      <c r="C1" s="119"/>
      <c r="D1" s="119"/>
      <c r="E1" s="119"/>
      <c r="F1" s="119"/>
      <c r="G1" s="119"/>
      <c r="H1" s="119"/>
      <c r="I1" s="119"/>
      <c r="J1" s="119"/>
      <c r="K1" s="119"/>
      <c r="L1" s="119"/>
      <c r="M1" s="119"/>
      <c r="N1" s="119"/>
      <c r="O1" s="119"/>
      <c r="P1" s="120"/>
    </row>
    <row r="2" spans="1:16" ht="47.25" x14ac:dyDescent="0.2">
      <c r="A2" s="122" t="s">
        <v>367</v>
      </c>
      <c r="B2" s="123" t="s">
        <v>368</v>
      </c>
      <c r="C2" s="123" t="s">
        <v>369</v>
      </c>
      <c r="D2" s="123" t="s">
        <v>370</v>
      </c>
      <c r="E2" s="123" t="s">
        <v>79</v>
      </c>
      <c r="F2" s="123" t="s">
        <v>371</v>
      </c>
      <c r="G2" s="123" t="s">
        <v>372</v>
      </c>
      <c r="H2" s="123" t="s">
        <v>373</v>
      </c>
      <c r="I2" s="123" t="s">
        <v>374</v>
      </c>
      <c r="J2" s="123" t="s">
        <v>375</v>
      </c>
      <c r="K2" s="123" t="s">
        <v>376</v>
      </c>
      <c r="L2" s="123" t="s">
        <v>377</v>
      </c>
      <c r="M2" s="123" t="s">
        <v>378</v>
      </c>
      <c r="N2" s="123" t="s">
        <v>379</v>
      </c>
      <c r="O2" s="123" t="s">
        <v>81</v>
      </c>
      <c r="P2" s="124" t="s">
        <v>82</v>
      </c>
    </row>
    <row r="3" spans="1:16" s="135" customFormat="1" ht="128.25" x14ac:dyDescent="0.25">
      <c r="A3" s="125" t="str">
        <f>MID(B3,1,1)&amp;MID(B3,3,1)</f>
        <v>21</v>
      </c>
      <c r="B3" s="126" t="s">
        <v>94</v>
      </c>
      <c r="C3" s="127" t="str">
        <f>IF(D3&lt;10,"25"&amp;A3&amp;"0"&amp;D3,"25"&amp;A3&amp;D3)</f>
        <v>252101</v>
      </c>
      <c r="D3" s="128">
        <v>1</v>
      </c>
      <c r="E3" s="129" t="s">
        <v>97</v>
      </c>
      <c r="F3" s="130">
        <v>45658</v>
      </c>
      <c r="G3" s="130">
        <v>46022</v>
      </c>
      <c r="H3" s="131">
        <v>0.1</v>
      </c>
      <c r="I3" s="131">
        <v>0.4</v>
      </c>
      <c r="J3" s="131">
        <v>0.7</v>
      </c>
      <c r="K3" s="131">
        <v>1</v>
      </c>
      <c r="L3" s="131">
        <v>1</v>
      </c>
      <c r="M3" s="126" t="s">
        <v>98</v>
      </c>
      <c r="N3" s="132" t="s">
        <v>380</v>
      </c>
      <c r="O3" s="133" t="s">
        <v>44</v>
      </c>
      <c r="P3" s="134" t="s">
        <v>99</v>
      </c>
    </row>
    <row r="4" spans="1:16" ht="128.25" x14ac:dyDescent="0.2">
      <c r="A4" s="125" t="str">
        <f t="shared" ref="A4:A68" si="0">MID(B4,1,1)&amp;MID(B4,3,1)</f>
        <v>21</v>
      </c>
      <c r="B4" s="126" t="s">
        <v>94</v>
      </c>
      <c r="C4" s="127" t="str">
        <f t="shared" ref="C4:C68" si="1">IF(D4&lt;10,"25"&amp;A4&amp;"0"&amp;D4,"25"&amp;A4&amp;D4)</f>
        <v>252102</v>
      </c>
      <c r="D4" s="128">
        <v>2</v>
      </c>
      <c r="E4" s="126" t="s">
        <v>107</v>
      </c>
      <c r="F4" s="130">
        <v>45658</v>
      </c>
      <c r="G4" s="130">
        <v>46022</v>
      </c>
      <c r="H4" s="131">
        <v>0.1</v>
      </c>
      <c r="I4" s="131">
        <v>0</v>
      </c>
      <c r="J4" s="131">
        <v>0.7</v>
      </c>
      <c r="K4" s="131">
        <v>1</v>
      </c>
      <c r="L4" s="131">
        <v>1</v>
      </c>
      <c r="M4" s="126" t="s">
        <v>108</v>
      </c>
      <c r="N4" s="132" t="s">
        <v>381</v>
      </c>
      <c r="O4" s="133" t="s">
        <v>44</v>
      </c>
      <c r="P4" s="134" t="s">
        <v>99</v>
      </c>
    </row>
    <row r="5" spans="1:16" ht="128.25" x14ac:dyDescent="0.2">
      <c r="A5" s="125" t="str">
        <f t="shared" si="0"/>
        <v>21</v>
      </c>
      <c r="B5" s="126" t="s">
        <v>94</v>
      </c>
      <c r="C5" s="127" t="str">
        <f t="shared" si="1"/>
        <v>252103</v>
      </c>
      <c r="D5" s="128">
        <v>3</v>
      </c>
      <c r="E5" s="126" t="s">
        <v>111</v>
      </c>
      <c r="F5" s="130">
        <v>45748</v>
      </c>
      <c r="G5" s="130">
        <v>46022</v>
      </c>
      <c r="H5" s="131">
        <v>0</v>
      </c>
      <c r="I5" s="131">
        <v>0.5</v>
      </c>
      <c r="J5" s="131">
        <v>0.8</v>
      </c>
      <c r="K5" s="131">
        <v>1</v>
      </c>
      <c r="L5" s="131">
        <v>1</v>
      </c>
      <c r="M5" s="126" t="s">
        <v>112</v>
      </c>
      <c r="N5" s="132" t="s">
        <v>382</v>
      </c>
      <c r="O5" s="133" t="s">
        <v>44</v>
      </c>
      <c r="P5" s="134" t="s">
        <v>99</v>
      </c>
    </row>
    <row r="6" spans="1:16" ht="99.75" x14ac:dyDescent="0.2">
      <c r="A6" s="125" t="str">
        <f t="shared" si="0"/>
        <v>11</v>
      </c>
      <c r="B6" s="126" t="s">
        <v>116</v>
      </c>
      <c r="C6" s="127" t="str">
        <f t="shared" si="1"/>
        <v>251104</v>
      </c>
      <c r="D6" s="128">
        <v>4</v>
      </c>
      <c r="E6" s="136" t="s">
        <v>118</v>
      </c>
      <c r="F6" s="130">
        <v>45658</v>
      </c>
      <c r="G6" s="130">
        <v>46022</v>
      </c>
      <c r="H6" s="131">
        <v>0.1</v>
      </c>
      <c r="I6" s="131">
        <v>0.4</v>
      </c>
      <c r="J6" s="131">
        <v>0.7</v>
      </c>
      <c r="K6" s="131">
        <v>1</v>
      </c>
      <c r="L6" s="131">
        <v>1</v>
      </c>
      <c r="M6" s="136" t="s">
        <v>119</v>
      </c>
      <c r="N6" s="132" t="s">
        <v>383</v>
      </c>
      <c r="O6" s="133" t="s">
        <v>44</v>
      </c>
      <c r="P6" s="134" t="s">
        <v>99</v>
      </c>
    </row>
    <row r="7" spans="1:16" ht="114" x14ac:dyDescent="0.2">
      <c r="A7" s="125" t="str">
        <f t="shared" si="0"/>
        <v>13</v>
      </c>
      <c r="B7" s="126" t="s">
        <v>122</v>
      </c>
      <c r="C7" s="127" t="str">
        <f t="shared" si="1"/>
        <v>251305</v>
      </c>
      <c r="D7" s="128">
        <v>5</v>
      </c>
      <c r="E7" s="126" t="s">
        <v>124</v>
      </c>
      <c r="F7" s="130">
        <v>45658</v>
      </c>
      <c r="G7" s="130">
        <v>46022</v>
      </c>
      <c r="H7" s="131">
        <v>0.25</v>
      </c>
      <c r="I7" s="131">
        <v>0.5</v>
      </c>
      <c r="J7" s="131">
        <v>0.75</v>
      </c>
      <c r="K7" s="131">
        <v>1</v>
      </c>
      <c r="L7" s="131">
        <v>1</v>
      </c>
      <c r="M7" s="126" t="s">
        <v>125</v>
      </c>
      <c r="N7" s="132" t="s">
        <v>384</v>
      </c>
      <c r="O7" s="133" t="s">
        <v>44</v>
      </c>
      <c r="P7" s="134" t="s">
        <v>99</v>
      </c>
    </row>
    <row r="8" spans="1:16" ht="285" x14ac:dyDescent="0.2">
      <c r="A8" s="125" t="str">
        <f t="shared" si="0"/>
        <v>13</v>
      </c>
      <c r="B8" s="126" t="s">
        <v>122</v>
      </c>
      <c r="C8" s="127" t="str">
        <f t="shared" si="1"/>
        <v>251306</v>
      </c>
      <c r="D8" s="128">
        <v>6</v>
      </c>
      <c r="E8" s="126" t="s">
        <v>126</v>
      </c>
      <c r="F8" s="130">
        <v>45658</v>
      </c>
      <c r="G8" s="130">
        <v>46022</v>
      </c>
      <c r="H8" s="131">
        <v>0.25</v>
      </c>
      <c r="I8" s="131">
        <v>0.5</v>
      </c>
      <c r="J8" s="131">
        <v>0.75</v>
      </c>
      <c r="K8" s="131">
        <v>1</v>
      </c>
      <c r="L8" s="131">
        <v>1</v>
      </c>
      <c r="M8" s="126" t="s">
        <v>127</v>
      </c>
      <c r="N8" s="132" t="s">
        <v>385</v>
      </c>
      <c r="O8" s="133" t="s">
        <v>44</v>
      </c>
      <c r="P8" s="134" t="s">
        <v>99</v>
      </c>
    </row>
    <row r="9" spans="1:16" ht="171" x14ac:dyDescent="0.2">
      <c r="A9" s="125" t="str">
        <f t="shared" si="0"/>
        <v>13</v>
      </c>
      <c r="B9" s="126" t="s">
        <v>122</v>
      </c>
      <c r="C9" s="127" t="str">
        <f t="shared" si="1"/>
        <v>251307</v>
      </c>
      <c r="D9" s="128">
        <v>7</v>
      </c>
      <c r="E9" s="126" t="s">
        <v>128</v>
      </c>
      <c r="F9" s="130">
        <v>45658</v>
      </c>
      <c r="G9" s="130">
        <v>46022</v>
      </c>
      <c r="H9" s="131">
        <v>0.25</v>
      </c>
      <c r="I9" s="131">
        <v>0.5</v>
      </c>
      <c r="J9" s="131">
        <v>0.75</v>
      </c>
      <c r="K9" s="131">
        <v>1</v>
      </c>
      <c r="L9" s="131">
        <v>1</v>
      </c>
      <c r="M9" s="126" t="s">
        <v>129</v>
      </c>
      <c r="N9" s="132" t="s">
        <v>386</v>
      </c>
      <c r="O9" s="133" t="s">
        <v>44</v>
      </c>
      <c r="P9" s="134" t="s">
        <v>99</v>
      </c>
    </row>
    <row r="10" spans="1:16" ht="228" x14ac:dyDescent="0.2">
      <c r="A10" s="125" t="str">
        <f t="shared" si="0"/>
        <v>13</v>
      </c>
      <c r="B10" s="126" t="s">
        <v>122</v>
      </c>
      <c r="C10" s="127" t="str">
        <f t="shared" si="1"/>
        <v>251308</v>
      </c>
      <c r="D10" s="128">
        <v>8</v>
      </c>
      <c r="E10" s="126" t="s">
        <v>130</v>
      </c>
      <c r="F10" s="130">
        <v>45658</v>
      </c>
      <c r="G10" s="130">
        <v>46022</v>
      </c>
      <c r="H10" s="131">
        <v>0.25</v>
      </c>
      <c r="I10" s="131">
        <v>0.5</v>
      </c>
      <c r="J10" s="131">
        <v>0.75</v>
      </c>
      <c r="K10" s="131">
        <v>1</v>
      </c>
      <c r="L10" s="131">
        <v>1</v>
      </c>
      <c r="M10" s="126" t="s">
        <v>131</v>
      </c>
      <c r="N10" s="132" t="s">
        <v>387</v>
      </c>
      <c r="O10" s="133" t="s">
        <v>44</v>
      </c>
      <c r="P10" s="134" t="s">
        <v>99</v>
      </c>
    </row>
    <row r="11" spans="1:16" ht="114" x14ac:dyDescent="0.2">
      <c r="A11" s="125" t="str">
        <f t="shared" si="0"/>
        <v>13</v>
      </c>
      <c r="B11" s="126" t="s">
        <v>122</v>
      </c>
      <c r="C11" s="127" t="str">
        <f t="shared" si="1"/>
        <v>251309</v>
      </c>
      <c r="D11" s="128">
        <v>9</v>
      </c>
      <c r="E11" s="126" t="s">
        <v>132</v>
      </c>
      <c r="F11" s="130">
        <v>45658</v>
      </c>
      <c r="G11" s="130">
        <v>46022</v>
      </c>
      <c r="H11" s="131">
        <v>0.25</v>
      </c>
      <c r="I11" s="131">
        <v>0.5</v>
      </c>
      <c r="J11" s="131">
        <v>0.75</v>
      </c>
      <c r="K11" s="131">
        <v>1</v>
      </c>
      <c r="L11" s="131">
        <v>1</v>
      </c>
      <c r="M11" s="126" t="s">
        <v>133</v>
      </c>
      <c r="N11" s="132" t="s">
        <v>388</v>
      </c>
      <c r="O11" s="133" t="s">
        <v>44</v>
      </c>
      <c r="P11" s="134" t="s">
        <v>99</v>
      </c>
    </row>
    <row r="12" spans="1:16" ht="228" x14ac:dyDescent="0.2">
      <c r="A12" s="125" t="str">
        <f t="shared" si="0"/>
        <v>12</v>
      </c>
      <c r="B12" s="136" t="s">
        <v>136</v>
      </c>
      <c r="C12" s="127" t="str">
        <f t="shared" si="1"/>
        <v>251210</v>
      </c>
      <c r="D12" s="128">
        <v>10</v>
      </c>
      <c r="E12" s="136" t="s">
        <v>138</v>
      </c>
      <c r="F12" s="130">
        <v>45658</v>
      </c>
      <c r="G12" s="130">
        <v>46022</v>
      </c>
      <c r="H12" s="131">
        <v>0.25</v>
      </c>
      <c r="I12" s="131">
        <v>0.5</v>
      </c>
      <c r="J12" s="131">
        <v>0.75</v>
      </c>
      <c r="K12" s="131">
        <v>1</v>
      </c>
      <c r="L12" s="131">
        <v>1</v>
      </c>
      <c r="M12" s="126" t="s">
        <v>139</v>
      </c>
      <c r="N12" s="132" t="s">
        <v>389</v>
      </c>
      <c r="O12" s="133" t="s">
        <v>44</v>
      </c>
      <c r="P12" s="137" t="s">
        <v>99</v>
      </c>
    </row>
    <row r="13" spans="1:16" ht="285" x14ac:dyDescent="0.2">
      <c r="A13" s="125" t="str">
        <f>MID(B13,1,1)&amp;MID(B13,3,1)</f>
        <v>12</v>
      </c>
      <c r="B13" s="136" t="s">
        <v>136</v>
      </c>
      <c r="C13" s="127" t="str">
        <f t="shared" si="1"/>
        <v>251211</v>
      </c>
      <c r="D13" s="128">
        <v>11</v>
      </c>
      <c r="E13" s="126" t="s">
        <v>142</v>
      </c>
      <c r="F13" s="130">
        <v>45658</v>
      </c>
      <c r="G13" s="130">
        <v>46022</v>
      </c>
      <c r="H13" s="131">
        <v>0.25</v>
      </c>
      <c r="I13" s="131">
        <v>0.5</v>
      </c>
      <c r="J13" s="131">
        <v>0.75</v>
      </c>
      <c r="K13" s="131">
        <v>1</v>
      </c>
      <c r="L13" s="131">
        <v>1</v>
      </c>
      <c r="M13" s="126" t="s">
        <v>143</v>
      </c>
      <c r="N13" s="132" t="s">
        <v>390</v>
      </c>
      <c r="O13" s="133" t="s">
        <v>144</v>
      </c>
      <c r="P13" s="134" t="s">
        <v>99</v>
      </c>
    </row>
    <row r="14" spans="1:16" ht="71.25" x14ac:dyDescent="0.2">
      <c r="A14" s="125" t="str">
        <f>MID(B14,1,1)&amp;MID(B14,3,1)</f>
        <v>11</v>
      </c>
      <c r="B14" s="126" t="s">
        <v>116</v>
      </c>
      <c r="C14" s="127" t="str">
        <f t="shared" si="1"/>
        <v>251112</v>
      </c>
      <c r="D14" s="128">
        <v>12</v>
      </c>
      <c r="E14" s="136" t="s">
        <v>146</v>
      </c>
      <c r="F14" s="130">
        <v>45748</v>
      </c>
      <c r="G14" s="130">
        <v>46022</v>
      </c>
      <c r="H14" s="131">
        <v>0</v>
      </c>
      <c r="I14" s="131">
        <v>0.5</v>
      </c>
      <c r="J14" s="131">
        <v>0</v>
      </c>
      <c r="K14" s="131">
        <v>1</v>
      </c>
      <c r="L14" s="131">
        <v>1</v>
      </c>
      <c r="M14" s="136" t="s">
        <v>147</v>
      </c>
      <c r="N14" s="132" t="s">
        <v>391</v>
      </c>
      <c r="O14" s="133" t="s">
        <v>144</v>
      </c>
      <c r="P14" s="137" t="s">
        <v>99</v>
      </c>
    </row>
    <row r="15" spans="1:16" ht="128.25" x14ac:dyDescent="0.2">
      <c r="A15" s="125" t="str">
        <f t="shared" si="0"/>
        <v>21</v>
      </c>
      <c r="B15" s="126" t="s">
        <v>94</v>
      </c>
      <c r="C15" s="127" t="str">
        <f t="shared" si="1"/>
        <v>252113</v>
      </c>
      <c r="D15" s="128">
        <v>13</v>
      </c>
      <c r="E15" s="126" t="s">
        <v>150</v>
      </c>
      <c r="F15" s="130">
        <v>45748</v>
      </c>
      <c r="G15" s="130">
        <v>46022</v>
      </c>
      <c r="H15" s="131">
        <v>0</v>
      </c>
      <c r="I15" s="131">
        <v>0.3</v>
      </c>
      <c r="J15" s="131">
        <v>0.6</v>
      </c>
      <c r="K15" s="131">
        <v>1</v>
      </c>
      <c r="L15" s="131">
        <v>1</v>
      </c>
      <c r="M15" s="126" t="s">
        <v>151</v>
      </c>
      <c r="N15" s="132" t="s">
        <v>392</v>
      </c>
      <c r="O15" s="133" t="s">
        <v>144</v>
      </c>
      <c r="P15" s="134" t="s">
        <v>99</v>
      </c>
    </row>
    <row r="16" spans="1:16" ht="285" x14ac:dyDescent="0.2">
      <c r="A16" s="125" t="str">
        <f t="shared" si="0"/>
        <v>12</v>
      </c>
      <c r="B16" s="136" t="s">
        <v>136</v>
      </c>
      <c r="C16" s="127" t="str">
        <f t="shared" si="1"/>
        <v>251214</v>
      </c>
      <c r="D16" s="128">
        <v>14</v>
      </c>
      <c r="E16" s="136" t="s">
        <v>142</v>
      </c>
      <c r="F16" s="130">
        <v>45658</v>
      </c>
      <c r="G16" s="130">
        <v>46022</v>
      </c>
      <c r="H16" s="131">
        <v>0.25</v>
      </c>
      <c r="I16" s="131">
        <v>0.5</v>
      </c>
      <c r="J16" s="131">
        <v>0.75</v>
      </c>
      <c r="K16" s="131">
        <v>1</v>
      </c>
      <c r="L16" s="131">
        <v>1</v>
      </c>
      <c r="M16" s="136" t="s">
        <v>143</v>
      </c>
      <c r="N16" s="132" t="s">
        <v>390</v>
      </c>
      <c r="O16" s="138" t="s">
        <v>152</v>
      </c>
      <c r="P16" s="137" t="s">
        <v>99</v>
      </c>
    </row>
    <row r="17" spans="1:16" ht="71.25" x14ac:dyDescent="0.2">
      <c r="A17" s="125" t="str">
        <f t="shared" si="0"/>
        <v>11</v>
      </c>
      <c r="B17" s="136" t="s">
        <v>116</v>
      </c>
      <c r="C17" s="127" t="str">
        <f t="shared" si="1"/>
        <v>251115</v>
      </c>
      <c r="D17" s="128">
        <v>15</v>
      </c>
      <c r="E17" s="136" t="s">
        <v>146</v>
      </c>
      <c r="F17" s="130">
        <v>45748</v>
      </c>
      <c r="G17" s="130">
        <v>46022</v>
      </c>
      <c r="H17" s="131">
        <v>0</v>
      </c>
      <c r="I17" s="131">
        <v>0.5</v>
      </c>
      <c r="J17" s="131">
        <v>0</v>
      </c>
      <c r="K17" s="131">
        <v>1</v>
      </c>
      <c r="L17" s="131">
        <v>1</v>
      </c>
      <c r="M17" s="136" t="s">
        <v>147</v>
      </c>
      <c r="N17" s="132" t="s">
        <v>391</v>
      </c>
      <c r="O17" s="138" t="s">
        <v>152</v>
      </c>
      <c r="P17" s="137" t="s">
        <v>99</v>
      </c>
    </row>
    <row r="18" spans="1:16" ht="285" x14ac:dyDescent="0.2">
      <c r="A18" s="125" t="str">
        <f t="shared" si="0"/>
        <v>12</v>
      </c>
      <c r="B18" s="136" t="s">
        <v>136</v>
      </c>
      <c r="C18" s="127" t="str">
        <f t="shared" si="1"/>
        <v>251216</v>
      </c>
      <c r="D18" s="128">
        <v>16</v>
      </c>
      <c r="E18" s="136" t="s">
        <v>142</v>
      </c>
      <c r="F18" s="130">
        <v>45658</v>
      </c>
      <c r="G18" s="130">
        <v>46022</v>
      </c>
      <c r="H18" s="131">
        <v>0.25</v>
      </c>
      <c r="I18" s="131">
        <v>0.5</v>
      </c>
      <c r="J18" s="131">
        <v>0.75</v>
      </c>
      <c r="K18" s="131">
        <v>1</v>
      </c>
      <c r="L18" s="131">
        <v>1</v>
      </c>
      <c r="M18" s="136" t="s">
        <v>143</v>
      </c>
      <c r="N18" s="132" t="s">
        <v>390</v>
      </c>
      <c r="O18" s="133" t="s">
        <v>153</v>
      </c>
      <c r="P18" s="134" t="s">
        <v>99</v>
      </c>
    </row>
    <row r="19" spans="1:16" ht="71.25" x14ac:dyDescent="0.2">
      <c r="A19" s="125" t="str">
        <f t="shared" si="0"/>
        <v>11</v>
      </c>
      <c r="B19" s="126" t="s">
        <v>116</v>
      </c>
      <c r="C19" s="127" t="str">
        <f t="shared" si="1"/>
        <v>251117</v>
      </c>
      <c r="D19" s="128">
        <v>17</v>
      </c>
      <c r="E19" s="126" t="s">
        <v>146</v>
      </c>
      <c r="F19" s="130">
        <v>45748</v>
      </c>
      <c r="G19" s="130">
        <v>46022</v>
      </c>
      <c r="H19" s="131">
        <v>0</v>
      </c>
      <c r="I19" s="131">
        <v>0.5</v>
      </c>
      <c r="J19" s="131">
        <v>0</v>
      </c>
      <c r="K19" s="131">
        <v>1</v>
      </c>
      <c r="L19" s="131">
        <v>1</v>
      </c>
      <c r="M19" s="126" t="s">
        <v>147</v>
      </c>
      <c r="N19" s="132" t="s">
        <v>391</v>
      </c>
      <c r="O19" s="133" t="s">
        <v>153</v>
      </c>
      <c r="P19" s="134" t="s">
        <v>99</v>
      </c>
    </row>
    <row r="20" spans="1:16" ht="285" x14ac:dyDescent="0.2">
      <c r="A20" s="125" t="str">
        <f t="shared" si="0"/>
        <v>12</v>
      </c>
      <c r="B20" s="126" t="s">
        <v>136</v>
      </c>
      <c r="C20" s="127" t="str">
        <f t="shared" si="1"/>
        <v>251218</v>
      </c>
      <c r="D20" s="128">
        <v>18</v>
      </c>
      <c r="E20" s="126" t="s">
        <v>142</v>
      </c>
      <c r="F20" s="130">
        <v>45658</v>
      </c>
      <c r="G20" s="130">
        <v>46022</v>
      </c>
      <c r="H20" s="131">
        <v>0.25</v>
      </c>
      <c r="I20" s="131">
        <v>0.5</v>
      </c>
      <c r="J20" s="131">
        <v>0.75</v>
      </c>
      <c r="K20" s="131">
        <v>1</v>
      </c>
      <c r="L20" s="131">
        <v>1</v>
      </c>
      <c r="M20" s="126" t="s">
        <v>154</v>
      </c>
      <c r="N20" s="132" t="s">
        <v>390</v>
      </c>
      <c r="O20" s="133" t="s">
        <v>155</v>
      </c>
      <c r="P20" s="134" t="s">
        <v>99</v>
      </c>
    </row>
    <row r="21" spans="1:16" ht="71.25" x14ac:dyDescent="0.2">
      <c r="A21" s="125" t="str">
        <f t="shared" si="0"/>
        <v>11</v>
      </c>
      <c r="B21" s="126" t="s">
        <v>116</v>
      </c>
      <c r="C21" s="127" t="str">
        <f t="shared" si="1"/>
        <v>251119</v>
      </c>
      <c r="D21" s="128">
        <v>19</v>
      </c>
      <c r="E21" s="126" t="s">
        <v>146</v>
      </c>
      <c r="F21" s="130">
        <v>45748</v>
      </c>
      <c r="G21" s="130">
        <v>46022</v>
      </c>
      <c r="H21" s="131">
        <v>0</v>
      </c>
      <c r="I21" s="131">
        <v>0.5</v>
      </c>
      <c r="J21" s="131">
        <v>0</v>
      </c>
      <c r="K21" s="131">
        <v>1</v>
      </c>
      <c r="L21" s="131">
        <v>1</v>
      </c>
      <c r="M21" s="126" t="s">
        <v>147</v>
      </c>
      <c r="N21" s="132" t="s">
        <v>391</v>
      </c>
      <c r="O21" s="133" t="s">
        <v>155</v>
      </c>
      <c r="P21" s="134" t="s">
        <v>99</v>
      </c>
    </row>
    <row r="22" spans="1:16" ht="285" x14ac:dyDescent="0.2">
      <c r="A22" s="125" t="str">
        <f t="shared" si="0"/>
        <v>12</v>
      </c>
      <c r="B22" s="126" t="s">
        <v>136</v>
      </c>
      <c r="C22" s="127" t="str">
        <f t="shared" si="1"/>
        <v>251220</v>
      </c>
      <c r="D22" s="128">
        <v>20</v>
      </c>
      <c r="E22" s="126" t="s">
        <v>142</v>
      </c>
      <c r="F22" s="130">
        <v>45658</v>
      </c>
      <c r="G22" s="130">
        <v>46022</v>
      </c>
      <c r="H22" s="131">
        <v>0.25</v>
      </c>
      <c r="I22" s="131">
        <v>0.5</v>
      </c>
      <c r="J22" s="131">
        <v>0.75</v>
      </c>
      <c r="K22" s="131">
        <v>1</v>
      </c>
      <c r="L22" s="131">
        <v>1</v>
      </c>
      <c r="M22" s="126" t="s">
        <v>143</v>
      </c>
      <c r="N22" s="132" t="s">
        <v>390</v>
      </c>
      <c r="O22" s="133" t="s">
        <v>156</v>
      </c>
      <c r="P22" s="134" t="s">
        <v>99</v>
      </c>
    </row>
    <row r="23" spans="1:16" ht="71.25" x14ac:dyDescent="0.2">
      <c r="A23" s="125" t="str">
        <f t="shared" si="0"/>
        <v>11</v>
      </c>
      <c r="B23" s="126" t="s">
        <v>116</v>
      </c>
      <c r="C23" s="127" t="str">
        <f t="shared" si="1"/>
        <v>251121</v>
      </c>
      <c r="D23" s="128">
        <v>21</v>
      </c>
      <c r="E23" s="126" t="s">
        <v>146</v>
      </c>
      <c r="F23" s="130">
        <v>45748</v>
      </c>
      <c r="G23" s="130">
        <v>46022</v>
      </c>
      <c r="H23" s="131">
        <v>0</v>
      </c>
      <c r="I23" s="131">
        <v>0.5</v>
      </c>
      <c r="J23" s="131">
        <v>0</v>
      </c>
      <c r="K23" s="131">
        <v>1</v>
      </c>
      <c r="L23" s="131">
        <v>1</v>
      </c>
      <c r="M23" s="126" t="s">
        <v>147</v>
      </c>
      <c r="N23" s="132" t="s">
        <v>391</v>
      </c>
      <c r="O23" s="133" t="s">
        <v>156</v>
      </c>
      <c r="P23" s="134" t="s">
        <v>99</v>
      </c>
    </row>
    <row r="24" spans="1:16" ht="285" x14ac:dyDescent="0.2">
      <c r="A24" s="125" t="str">
        <f t="shared" si="0"/>
        <v>12</v>
      </c>
      <c r="B24" s="136" t="s">
        <v>136</v>
      </c>
      <c r="C24" s="127" t="str">
        <f t="shared" si="1"/>
        <v>251222</v>
      </c>
      <c r="D24" s="128">
        <v>22</v>
      </c>
      <c r="E24" s="136" t="s">
        <v>142</v>
      </c>
      <c r="F24" s="130">
        <v>45658</v>
      </c>
      <c r="G24" s="130">
        <v>46022</v>
      </c>
      <c r="H24" s="131">
        <v>0.25</v>
      </c>
      <c r="I24" s="131">
        <v>0.5</v>
      </c>
      <c r="J24" s="131">
        <v>0.75</v>
      </c>
      <c r="K24" s="131">
        <v>1</v>
      </c>
      <c r="L24" s="131">
        <v>1</v>
      </c>
      <c r="M24" s="136" t="s">
        <v>154</v>
      </c>
      <c r="N24" s="132" t="s">
        <v>390</v>
      </c>
      <c r="O24" s="133" t="s">
        <v>157</v>
      </c>
      <c r="P24" s="137" t="s">
        <v>99</v>
      </c>
    </row>
    <row r="25" spans="1:16" ht="71.25" x14ac:dyDescent="0.2">
      <c r="A25" s="125" t="str">
        <f t="shared" si="0"/>
        <v>11</v>
      </c>
      <c r="B25" s="136" t="s">
        <v>116</v>
      </c>
      <c r="C25" s="127" t="str">
        <f t="shared" si="1"/>
        <v>251123</v>
      </c>
      <c r="D25" s="128">
        <v>23</v>
      </c>
      <c r="E25" s="136" t="s">
        <v>146</v>
      </c>
      <c r="F25" s="130">
        <v>45748</v>
      </c>
      <c r="G25" s="130">
        <v>46022</v>
      </c>
      <c r="H25" s="131">
        <v>0</v>
      </c>
      <c r="I25" s="131">
        <v>0.5</v>
      </c>
      <c r="J25" s="131">
        <v>0</v>
      </c>
      <c r="K25" s="131">
        <v>1</v>
      </c>
      <c r="L25" s="131">
        <v>1</v>
      </c>
      <c r="M25" s="136" t="s">
        <v>147</v>
      </c>
      <c r="N25" s="132" t="s">
        <v>391</v>
      </c>
      <c r="O25" s="133" t="s">
        <v>157</v>
      </c>
      <c r="P25" s="137" t="s">
        <v>99</v>
      </c>
    </row>
    <row r="26" spans="1:16" ht="285" x14ac:dyDescent="0.2">
      <c r="A26" s="125" t="str">
        <f t="shared" si="0"/>
        <v>12</v>
      </c>
      <c r="B26" s="136" t="s">
        <v>136</v>
      </c>
      <c r="C26" s="127" t="str">
        <f t="shared" si="1"/>
        <v>251224</v>
      </c>
      <c r="D26" s="128">
        <v>24</v>
      </c>
      <c r="E26" s="136" t="s">
        <v>142</v>
      </c>
      <c r="F26" s="130">
        <v>45658</v>
      </c>
      <c r="G26" s="130">
        <v>46022</v>
      </c>
      <c r="H26" s="131">
        <v>0.25</v>
      </c>
      <c r="I26" s="131">
        <v>0.5</v>
      </c>
      <c r="J26" s="131">
        <v>0.75</v>
      </c>
      <c r="K26" s="131">
        <v>1</v>
      </c>
      <c r="L26" s="131">
        <v>1</v>
      </c>
      <c r="M26" s="136" t="s">
        <v>143</v>
      </c>
      <c r="N26" s="132" t="s">
        <v>390</v>
      </c>
      <c r="O26" s="133" t="s">
        <v>158</v>
      </c>
      <c r="P26" s="137" t="s">
        <v>99</v>
      </c>
    </row>
    <row r="27" spans="1:16" ht="71.25" x14ac:dyDescent="0.2">
      <c r="A27" s="125" t="str">
        <f t="shared" si="0"/>
        <v>11</v>
      </c>
      <c r="B27" s="136" t="s">
        <v>116</v>
      </c>
      <c r="C27" s="127" t="str">
        <f t="shared" si="1"/>
        <v>251125</v>
      </c>
      <c r="D27" s="128">
        <v>25</v>
      </c>
      <c r="E27" s="136" t="s">
        <v>146</v>
      </c>
      <c r="F27" s="130">
        <v>45748</v>
      </c>
      <c r="G27" s="130">
        <v>46022</v>
      </c>
      <c r="H27" s="131">
        <v>0</v>
      </c>
      <c r="I27" s="131">
        <v>0.5</v>
      </c>
      <c r="J27" s="131">
        <v>0</v>
      </c>
      <c r="K27" s="131">
        <v>1</v>
      </c>
      <c r="L27" s="131">
        <v>1</v>
      </c>
      <c r="M27" s="136" t="s">
        <v>147</v>
      </c>
      <c r="N27" s="132" t="s">
        <v>391</v>
      </c>
      <c r="O27" s="133" t="s">
        <v>158</v>
      </c>
      <c r="P27" s="137" t="s">
        <v>99</v>
      </c>
    </row>
    <row r="28" spans="1:16" ht="285" x14ac:dyDescent="0.2">
      <c r="A28" s="125" t="str">
        <f t="shared" si="0"/>
        <v>12</v>
      </c>
      <c r="B28" s="136" t="s">
        <v>136</v>
      </c>
      <c r="C28" s="127" t="str">
        <f t="shared" si="1"/>
        <v>251226</v>
      </c>
      <c r="D28" s="128">
        <v>26</v>
      </c>
      <c r="E28" s="136" t="s">
        <v>142</v>
      </c>
      <c r="F28" s="130">
        <v>45658</v>
      </c>
      <c r="G28" s="130">
        <v>46022</v>
      </c>
      <c r="H28" s="131">
        <v>0.25</v>
      </c>
      <c r="I28" s="131">
        <v>0.5</v>
      </c>
      <c r="J28" s="131">
        <v>0.75</v>
      </c>
      <c r="K28" s="131">
        <v>1</v>
      </c>
      <c r="L28" s="131">
        <v>1</v>
      </c>
      <c r="M28" s="136" t="s">
        <v>143</v>
      </c>
      <c r="N28" s="132" t="s">
        <v>390</v>
      </c>
      <c r="O28" s="133" t="s">
        <v>159</v>
      </c>
      <c r="P28" s="134" t="s">
        <v>99</v>
      </c>
    </row>
    <row r="29" spans="1:16" ht="71.25" x14ac:dyDescent="0.2">
      <c r="A29" s="125" t="str">
        <f t="shared" si="0"/>
        <v>11</v>
      </c>
      <c r="B29" s="136" t="s">
        <v>116</v>
      </c>
      <c r="C29" s="127" t="str">
        <f t="shared" si="1"/>
        <v>251127</v>
      </c>
      <c r="D29" s="128">
        <v>27</v>
      </c>
      <c r="E29" s="136" t="s">
        <v>146</v>
      </c>
      <c r="F29" s="130">
        <v>45748</v>
      </c>
      <c r="G29" s="130">
        <v>46022</v>
      </c>
      <c r="H29" s="131">
        <v>0</v>
      </c>
      <c r="I29" s="131">
        <v>0.5</v>
      </c>
      <c r="J29" s="131">
        <v>0</v>
      </c>
      <c r="K29" s="131">
        <v>1</v>
      </c>
      <c r="L29" s="131">
        <v>1</v>
      </c>
      <c r="M29" s="136" t="s">
        <v>147</v>
      </c>
      <c r="N29" s="132" t="s">
        <v>391</v>
      </c>
      <c r="O29" s="133" t="s">
        <v>159</v>
      </c>
      <c r="P29" s="134" t="s">
        <v>99</v>
      </c>
    </row>
    <row r="30" spans="1:16" ht="285" x14ac:dyDescent="0.2">
      <c r="A30" s="125" t="str">
        <f t="shared" si="0"/>
        <v>12</v>
      </c>
      <c r="B30" s="126" t="s">
        <v>136</v>
      </c>
      <c r="C30" s="127" t="str">
        <f t="shared" si="1"/>
        <v>251228</v>
      </c>
      <c r="D30" s="128">
        <v>28</v>
      </c>
      <c r="E30" s="126" t="s">
        <v>142</v>
      </c>
      <c r="F30" s="130">
        <v>45658</v>
      </c>
      <c r="G30" s="130">
        <v>46022</v>
      </c>
      <c r="H30" s="131">
        <v>0.25</v>
      </c>
      <c r="I30" s="131">
        <v>0.5</v>
      </c>
      <c r="J30" s="131">
        <v>0.75</v>
      </c>
      <c r="K30" s="131">
        <v>1</v>
      </c>
      <c r="L30" s="131">
        <v>1</v>
      </c>
      <c r="M30" s="126" t="s">
        <v>143</v>
      </c>
      <c r="N30" s="132" t="s">
        <v>390</v>
      </c>
      <c r="O30" s="133" t="s">
        <v>160</v>
      </c>
      <c r="P30" s="134" t="s">
        <v>99</v>
      </c>
    </row>
    <row r="31" spans="1:16" ht="71.25" x14ac:dyDescent="0.2">
      <c r="A31" s="125" t="str">
        <f t="shared" si="0"/>
        <v>11</v>
      </c>
      <c r="B31" s="126" t="s">
        <v>116</v>
      </c>
      <c r="C31" s="127" t="str">
        <f t="shared" si="1"/>
        <v>251129</v>
      </c>
      <c r="D31" s="128">
        <v>29</v>
      </c>
      <c r="E31" s="126" t="s">
        <v>146</v>
      </c>
      <c r="F31" s="130">
        <v>45658</v>
      </c>
      <c r="G31" s="130">
        <v>46022</v>
      </c>
      <c r="H31" s="131">
        <v>0</v>
      </c>
      <c r="I31" s="131">
        <v>0.5</v>
      </c>
      <c r="J31" s="131">
        <v>0</v>
      </c>
      <c r="K31" s="131">
        <v>1</v>
      </c>
      <c r="L31" s="131">
        <v>1</v>
      </c>
      <c r="M31" s="126" t="s">
        <v>147</v>
      </c>
      <c r="N31" s="132" t="s">
        <v>391</v>
      </c>
      <c r="O31" s="133" t="s">
        <v>160</v>
      </c>
      <c r="P31" s="134" t="s">
        <v>99</v>
      </c>
    </row>
    <row r="32" spans="1:16" ht="285" x14ac:dyDescent="0.2">
      <c r="A32" s="125" t="str">
        <f t="shared" si="0"/>
        <v>12</v>
      </c>
      <c r="B32" s="126" t="s">
        <v>136</v>
      </c>
      <c r="C32" s="127" t="str">
        <f t="shared" si="1"/>
        <v>251230</v>
      </c>
      <c r="D32" s="128">
        <v>30</v>
      </c>
      <c r="E32" s="126" t="s">
        <v>142</v>
      </c>
      <c r="F32" s="130">
        <v>45658</v>
      </c>
      <c r="G32" s="130">
        <v>46022</v>
      </c>
      <c r="H32" s="131">
        <v>0.25</v>
      </c>
      <c r="I32" s="131">
        <v>0.5</v>
      </c>
      <c r="J32" s="131">
        <v>0.75</v>
      </c>
      <c r="K32" s="131">
        <v>1</v>
      </c>
      <c r="L32" s="131">
        <v>1</v>
      </c>
      <c r="M32" s="126" t="s">
        <v>143</v>
      </c>
      <c r="N32" s="132" t="s">
        <v>390</v>
      </c>
      <c r="O32" s="133" t="s">
        <v>161</v>
      </c>
      <c r="P32" s="134" t="s">
        <v>99</v>
      </c>
    </row>
    <row r="33" spans="1:16" ht="71.25" x14ac:dyDescent="0.2">
      <c r="A33" s="125" t="str">
        <f t="shared" si="0"/>
        <v>11</v>
      </c>
      <c r="B33" s="126" t="s">
        <v>116</v>
      </c>
      <c r="C33" s="127" t="str">
        <f t="shared" si="1"/>
        <v>251131</v>
      </c>
      <c r="D33" s="128">
        <v>31</v>
      </c>
      <c r="E33" s="139" t="s">
        <v>146</v>
      </c>
      <c r="F33" s="130">
        <v>45748</v>
      </c>
      <c r="G33" s="130">
        <v>46022</v>
      </c>
      <c r="H33" s="131">
        <v>0</v>
      </c>
      <c r="I33" s="131">
        <v>0.5</v>
      </c>
      <c r="J33" s="131">
        <v>0</v>
      </c>
      <c r="K33" s="131">
        <v>1</v>
      </c>
      <c r="L33" s="131">
        <v>1</v>
      </c>
      <c r="M33" s="126" t="s">
        <v>147</v>
      </c>
      <c r="N33" s="132" t="s">
        <v>391</v>
      </c>
      <c r="O33" s="133" t="s">
        <v>161</v>
      </c>
      <c r="P33" s="134" t="s">
        <v>99</v>
      </c>
    </row>
    <row r="34" spans="1:16" ht="228" x14ac:dyDescent="0.2">
      <c r="A34" s="125" t="str">
        <f t="shared" si="0"/>
        <v>11</v>
      </c>
      <c r="B34" s="140" t="s">
        <v>116</v>
      </c>
      <c r="C34" s="127" t="str">
        <f t="shared" si="1"/>
        <v>251132</v>
      </c>
      <c r="D34" s="128">
        <v>32</v>
      </c>
      <c r="E34" s="141" t="s">
        <v>163</v>
      </c>
      <c r="F34" s="130">
        <v>45658</v>
      </c>
      <c r="G34" s="130">
        <v>46022</v>
      </c>
      <c r="H34" s="131">
        <v>0.25</v>
      </c>
      <c r="I34" s="131">
        <v>0.5</v>
      </c>
      <c r="J34" s="131">
        <v>0.75</v>
      </c>
      <c r="K34" s="131">
        <v>1</v>
      </c>
      <c r="L34" s="131">
        <v>1</v>
      </c>
      <c r="M34" s="140" t="s">
        <v>164</v>
      </c>
      <c r="N34" s="132" t="s">
        <v>393</v>
      </c>
      <c r="O34" s="133" t="s">
        <v>38</v>
      </c>
      <c r="P34" s="134" t="s">
        <v>165</v>
      </c>
    </row>
    <row r="35" spans="1:16" ht="228" x14ac:dyDescent="0.2">
      <c r="A35" s="125" t="str">
        <f t="shared" si="0"/>
        <v>12</v>
      </c>
      <c r="B35" s="126" t="s">
        <v>136</v>
      </c>
      <c r="C35" s="127" t="str">
        <f t="shared" si="1"/>
        <v>251233</v>
      </c>
      <c r="D35" s="128">
        <v>33</v>
      </c>
      <c r="E35" s="139" t="s">
        <v>166</v>
      </c>
      <c r="F35" s="130">
        <v>45658</v>
      </c>
      <c r="G35" s="130">
        <v>46022</v>
      </c>
      <c r="H35" s="131">
        <v>0.25</v>
      </c>
      <c r="I35" s="131">
        <v>0.5</v>
      </c>
      <c r="J35" s="131">
        <v>0.75</v>
      </c>
      <c r="K35" s="131">
        <v>1</v>
      </c>
      <c r="L35" s="131">
        <v>1</v>
      </c>
      <c r="M35" s="126" t="s">
        <v>167</v>
      </c>
      <c r="N35" s="132" t="s">
        <v>394</v>
      </c>
      <c r="O35" s="133" t="s">
        <v>38</v>
      </c>
      <c r="P35" s="134" t="s">
        <v>165</v>
      </c>
    </row>
    <row r="36" spans="1:16" ht="114" x14ac:dyDescent="0.2">
      <c r="A36" s="125" t="str">
        <f t="shared" si="0"/>
        <v>12</v>
      </c>
      <c r="B36" s="126" t="s">
        <v>136</v>
      </c>
      <c r="C36" s="127" t="str">
        <f t="shared" si="1"/>
        <v>251234</v>
      </c>
      <c r="D36" s="128">
        <v>34</v>
      </c>
      <c r="E36" s="139" t="s">
        <v>168</v>
      </c>
      <c r="F36" s="130">
        <v>45658</v>
      </c>
      <c r="G36" s="130">
        <v>46022</v>
      </c>
      <c r="H36" s="131">
        <v>0.25</v>
      </c>
      <c r="I36" s="131">
        <v>0.5</v>
      </c>
      <c r="J36" s="131">
        <v>0.75</v>
      </c>
      <c r="K36" s="131">
        <v>1</v>
      </c>
      <c r="L36" s="131">
        <v>1</v>
      </c>
      <c r="M36" s="126" t="s">
        <v>169</v>
      </c>
      <c r="N36" s="132" t="s">
        <v>395</v>
      </c>
      <c r="O36" s="133" t="s">
        <v>38</v>
      </c>
      <c r="P36" s="134" t="s">
        <v>170</v>
      </c>
    </row>
    <row r="37" spans="1:16" ht="171" x14ac:dyDescent="0.2">
      <c r="A37" s="125" t="str">
        <f t="shared" si="0"/>
        <v>11</v>
      </c>
      <c r="B37" s="126" t="s">
        <v>116</v>
      </c>
      <c r="C37" s="127" t="str">
        <f t="shared" si="1"/>
        <v>251135</v>
      </c>
      <c r="D37" s="128">
        <v>35</v>
      </c>
      <c r="E37" s="139" t="s">
        <v>172</v>
      </c>
      <c r="F37" s="130">
        <v>45658</v>
      </c>
      <c r="G37" s="130">
        <v>46022</v>
      </c>
      <c r="H37" s="131">
        <v>0.25</v>
      </c>
      <c r="I37" s="131">
        <v>0.5</v>
      </c>
      <c r="J37" s="131">
        <v>0.75</v>
      </c>
      <c r="K37" s="131">
        <v>1</v>
      </c>
      <c r="L37" s="131">
        <v>1</v>
      </c>
      <c r="M37" s="126" t="s">
        <v>173</v>
      </c>
      <c r="N37" s="132" t="s">
        <v>396</v>
      </c>
      <c r="O37" s="133" t="s">
        <v>38</v>
      </c>
      <c r="P37" s="134" t="s">
        <v>170</v>
      </c>
    </row>
    <row r="38" spans="1:16" ht="171" x14ac:dyDescent="0.2">
      <c r="A38" s="125" t="str">
        <f t="shared" si="0"/>
        <v>22</v>
      </c>
      <c r="B38" s="126" t="s">
        <v>174</v>
      </c>
      <c r="C38" s="127" t="str">
        <f t="shared" si="1"/>
        <v>252236</v>
      </c>
      <c r="D38" s="128">
        <v>36</v>
      </c>
      <c r="E38" s="139" t="s">
        <v>176</v>
      </c>
      <c r="F38" s="130">
        <v>45658</v>
      </c>
      <c r="G38" s="130">
        <v>46022</v>
      </c>
      <c r="H38" s="131">
        <v>0.25</v>
      </c>
      <c r="I38" s="131">
        <v>0.5</v>
      </c>
      <c r="J38" s="131">
        <v>0.75</v>
      </c>
      <c r="K38" s="131">
        <v>1</v>
      </c>
      <c r="L38" s="131">
        <v>1</v>
      </c>
      <c r="M38" s="126" t="s">
        <v>177</v>
      </c>
      <c r="N38" s="132" t="s">
        <v>397</v>
      </c>
      <c r="O38" s="133" t="s">
        <v>38</v>
      </c>
      <c r="P38" s="134" t="s">
        <v>170</v>
      </c>
    </row>
    <row r="39" spans="1:16" ht="342" x14ac:dyDescent="0.2">
      <c r="A39" s="125" t="str">
        <f t="shared" si="0"/>
        <v>32</v>
      </c>
      <c r="B39" s="126" t="s">
        <v>180</v>
      </c>
      <c r="C39" s="127" t="str">
        <f t="shared" si="1"/>
        <v>253237</v>
      </c>
      <c r="D39" s="128">
        <v>37</v>
      </c>
      <c r="E39" s="139" t="s">
        <v>182</v>
      </c>
      <c r="F39" s="130">
        <v>45658</v>
      </c>
      <c r="G39" s="130">
        <v>46022</v>
      </c>
      <c r="H39" s="131">
        <v>0.25</v>
      </c>
      <c r="I39" s="131">
        <v>0.5</v>
      </c>
      <c r="J39" s="131">
        <v>0.75</v>
      </c>
      <c r="K39" s="131">
        <v>1</v>
      </c>
      <c r="L39" s="131">
        <v>1</v>
      </c>
      <c r="M39" s="126" t="s">
        <v>183</v>
      </c>
      <c r="N39" s="132" t="s">
        <v>398</v>
      </c>
      <c r="O39" s="133" t="s">
        <v>38</v>
      </c>
      <c r="P39" s="134" t="s">
        <v>165</v>
      </c>
    </row>
    <row r="40" spans="1:16" ht="128.25" x14ac:dyDescent="0.2">
      <c r="A40" s="125" t="str">
        <f t="shared" si="0"/>
        <v>21</v>
      </c>
      <c r="B40" s="126" t="s">
        <v>94</v>
      </c>
      <c r="C40" s="127" t="str">
        <f t="shared" si="1"/>
        <v>252138</v>
      </c>
      <c r="D40" s="128">
        <v>38</v>
      </c>
      <c r="E40" s="139" t="s">
        <v>184</v>
      </c>
      <c r="F40" s="142">
        <v>45748</v>
      </c>
      <c r="G40" s="130">
        <v>45961</v>
      </c>
      <c r="H40" s="131">
        <v>0</v>
      </c>
      <c r="I40" s="131">
        <v>0.33299999999999996</v>
      </c>
      <c r="J40" s="131">
        <v>0.33300000000000002</v>
      </c>
      <c r="K40" s="131">
        <v>0.33299999999999996</v>
      </c>
      <c r="L40" s="131">
        <v>1</v>
      </c>
      <c r="M40" s="126" t="s">
        <v>185</v>
      </c>
      <c r="N40" s="132" t="s">
        <v>399</v>
      </c>
      <c r="O40" s="133" t="s">
        <v>38</v>
      </c>
      <c r="P40" s="134" t="s">
        <v>165</v>
      </c>
    </row>
    <row r="41" spans="1:16" ht="57" x14ac:dyDescent="0.2">
      <c r="A41" s="125" t="str">
        <f t="shared" si="0"/>
        <v>12</v>
      </c>
      <c r="B41" s="126" t="s">
        <v>136</v>
      </c>
      <c r="C41" s="127" t="str">
        <f t="shared" si="1"/>
        <v>251239</v>
      </c>
      <c r="D41" s="128">
        <v>39</v>
      </c>
      <c r="E41" s="139" t="s">
        <v>186</v>
      </c>
      <c r="F41" s="143">
        <v>45658</v>
      </c>
      <c r="G41" s="143">
        <v>46022</v>
      </c>
      <c r="H41" s="131">
        <v>0.25</v>
      </c>
      <c r="I41" s="131">
        <v>0.5</v>
      </c>
      <c r="J41" s="131">
        <v>0.75</v>
      </c>
      <c r="K41" s="131">
        <v>1</v>
      </c>
      <c r="L41" s="131">
        <v>1</v>
      </c>
      <c r="M41" s="126" t="s">
        <v>400</v>
      </c>
      <c r="N41" s="126" t="s">
        <v>401</v>
      </c>
      <c r="O41" s="133" t="s">
        <v>38</v>
      </c>
      <c r="P41" s="134" t="s">
        <v>170</v>
      </c>
    </row>
    <row r="42" spans="1:16" ht="171" x14ac:dyDescent="0.2">
      <c r="A42" s="125" t="str">
        <f t="shared" si="0"/>
        <v>32</v>
      </c>
      <c r="B42" s="126" t="s">
        <v>180</v>
      </c>
      <c r="C42" s="127" t="str">
        <f t="shared" si="1"/>
        <v>253240</v>
      </c>
      <c r="D42" s="128">
        <v>40</v>
      </c>
      <c r="E42" s="139" t="s">
        <v>188</v>
      </c>
      <c r="F42" s="142">
        <v>45809</v>
      </c>
      <c r="G42" s="130">
        <v>45961</v>
      </c>
      <c r="H42" s="131">
        <v>0</v>
      </c>
      <c r="I42" s="131">
        <v>0</v>
      </c>
      <c r="J42" s="131">
        <v>0.5</v>
      </c>
      <c r="K42" s="131">
        <v>0.5</v>
      </c>
      <c r="L42" s="131">
        <v>1</v>
      </c>
      <c r="M42" s="126" t="s">
        <v>189</v>
      </c>
      <c r="N42" s="144" t="s">
        <v>402</v>
      </c>
      <c r="O42" s="133" t="s">
        <v>38</v>
      </c>
      <c r="P42" s="134" t="s">
        <v>165</v>
      </c>
    </row>
    <row r="43" spans="1:16" ht="142.5" x14ac:dyDescent="0.2">
      <c r="A43" s="125" t="str">
        <f t="shared" si="0"/>
        <v>31</v>
      </c>
      <c r="B43" s="126" t="s">
        <v>193</v>
      </c>
      <c r="C43" s="127" t="str">
        <f t="shared" si="1"/>
        <v>253141</v>
      </c>
      <c r="D43" s="128">
        <v>41</v>
      </c>
      <c r="E43" s="132" t="s">
        <v>196</v>
      </c>
      <c r="F43" s="130">
        <v>45658</v>
      </c>
      <c r="G43" s="130">
        <v>46022</v>
      </c>
      <c r="H43" s="131">
        <v>0.25</v>
      </c>
      <c r="I43" s="131">
        <v>0.5</v>
      </c>
      <c r="J43" s="131">
        <v>0.75</v>
      </c>
      <c r="K43" s="131">
        <v>1</v>
      </c>
      <c r="L43" s="131">
        <v>1</v>
      </c>
      <c r="M43" s="145" t="s">
        <v>197</v>
      </c>
      <c r="N43" s="132" t="s">
        <v>403</v>
      </c>
      <c r="O43" s="146" t="s">
        <v>28</v>
      </c>
      <c r="P43" s="134" t="s">
        <v>198</v>
      </c>
    </row>
    <row r="44" spans="1:16" ht="185.25" x14ac:dyDescent="0.2">
      <c r="A44" s="125" t="str">
        <f t="shared" si="0"/>
        <v>21</v>
      </c>
      <c r="B44" s="140" t="s">
        <v>94</v>
      </c>
      <c r="C44" s="127" t="str">
        <f t="shared" si="1"/>
        <v>252142</v>
      </c>
      <c r="D44" s="128">
        <v>42</v>
      </c>
      <c r="E44" s="132" t="s">
        <v>200</v>
      </c>
      <c r="F44" s="130">
        <v>45658</v>
      </c>
      <c r="G44" s="130">
        <v>46022</v>
      </c>
      <c r="H44" s="131">
        <v>0.05</v>
      </c>
      <c r="I44" s="131">
        <v>0.2</v>
      </c>
      <c r="J44" s="131">
        <v>0.6</v>
      </c>
      <c r="K44" s="131">
        <v>1</v>
      </c>
      <c r="L44" s="131">
        <v>1</v>
      </c>
      <c r="M44" s="145" t="s">
        <v>201</v>
      </c>
      <c r="N44" s="147" t="s">
        <v>404</v>
      </c>
      <c r="O44" s="146" t="s">
        <v>28</v>
      </c>
      <c r="P44" s="134" t="s">
        <v>202</v>
      </c>
    </row>
    <row r="45" spans="1:16" ht="128.25" x14ac:dyDescent="0.2">
      <c r="A45" s="125" t="str">
        <f t="shared" si="0"/>
        <v>21</v>
      </c>
      <c r="B45" s="126" t="s">
        <v>94</v>
      </c>
      <c r="C45" s="127" t="str">
        <f t="shared" si="1"/>
        <v>252143</v>
      </c>
      <c r="D45" s="128">
        <v>43</v>
      </c>
      <c r="E45" s="132" t="s">
        <v>203</v>
      </c>
      <c r="F45" s="130">
        <v>45658</v>
      </c>
      <c r="G45" s="130">
        <v>46022</v>
      </c>
      <c r="H45" s="131">
        <v>0.15</v>
      </c>
      <c r="I45" s="131">
        <v>0.4</v>
      </c>
      <c r="J45" s="131">
        <v>0.7</v>
      </c>
      <c r="K45" s="131">
        <v>1</v>
      </c>
      <c r="L45" s="131">
        <v>1</v>
      </c>
      <c r="M45" s="127" t="s">
        <v>204</v>
      </c>
      <c r="N45" s="132" t="s">
        <v>405</v>
      </c>
      <c r="O45" s="146" t="s">
        <v>28</v>
      </c>
      <c r="P45" s="134" t="s">
        <v>202</v>
      </c>
    </row>
    <row r="46" spans="1:16" ht="185.25" x14ac:dyDescent="0.2">
      <c r="A46" s="125" t="str">
        <f t="shared" si="0"/>
        <v>21</v>
      </c>
      <c r="B46" s="126" t="s">
        <v>94</v>
      </c>
      <c r="C46" s="127" t="str">
        <f t="shared" si="1"/>
        <v>252144</v>
      </c>
      <c r="D46" s="128">
        <v>44</v>
      </c>
      <c r="E46" s="132" t="s">
        <v>205</v>
      </c>
      <c r="F46" s="130">
        <v>45658</v>
      </c>
      <c r="G46" s="130">
        <v>46022</v>
      </c>
      <c r="H46" s="131">
        <v>0.15</v>
      </c>
      <c r="I46" s="131">
        <v>0.4</v>
      </c>
      <c r="J46" s="131">
        <v>0.6</v>
      </c>
      <c r="K46" s="131">
        <v>1</v>
      </c>
      <c r="L46" s="131">
        <v>1</v>
      </c>
      <c r="M46" s="145" t="s">
        <v>201</v>
      </c>
      <c r="N46" s="132" t="s">
        <v>406</v>
      </c>
      <c r="O46" s="146" t="s">
        <v>28</v>
      </c>
      <c r="P46" s="134" t="s">
        <v>202</v>
      </c>
    </row>
    <row r="47" spans="1:16" ht="142.5" x14ac:dyDescent="0.2">
      <c r="A47" s="125" t="str">
        <f t="shared" si="0"/>
        <v>21</v>
      </c>
      <c r="B47" s="126" t="s">
        <v>94</v>
      </c>
      <c r="C47" s="127" t="str">
        <f t="shared" si="1"/>
        <v>252145</v>
      </c>
      <c r="D47" s="128">
        <v>45</v>
      </c>
      <c r="E47" s="132" t="s">
        <v>207</v>
      </c>
      <c r="F47" s="130">
        <v>45658</v>
      </c>
      <c r="G47" s="130">
        <v>46022</v>
      </c>
      <c r="H47" s="131">
        <v>0.1</v>
      </c>
      <c r="I47" s="131">
        <v>0.3</v>
      </c>
      <c r="J47" s="131">
        <v>0.65</v>
      </c>
      <c r="K47" s="131">
        <v>1</v>
      </c>
      <c r="L47" s="131">
        <v>1</v>
      </c>
      <c r="M47" s="145" t="s">
        <v>208</v>
      </c>
      <c r="N47" s="132" t="s">
        <v>407</v>
      </c>
      <c r="O47" s="146" t="s">
        <v>28</v>
      </c>
      <c r="P47" s="134" t="s">
        <v>202</v>
      </c>
    </row>
    <row r="48" spans="1:16" ht="128.25" x14ac:dyDescent="0.2">
      <c r="A48" s="125" t="str">
        <f t="shared" si="0"/>
        <v>21</v>
      </c>
      <c r="B48" s="126" t="s">
        <v>94</v>
      </c>
      <c r="C48" s="127" t="str">
        <f t="shared" si="1"/>
        <v>252146</v>
      </c>
      <c r="D48" s="128">
        <v>46</v>
      </c>
      <c r="E48" s="132" t="s">
        <v>209</v>
      </c>
      <c r="F48" s="130">
        <v>45658</v>
      </c>
      <c r="G48" s="130">
        <v>46022</v>
      </c>
      <c r="H48" s="131">
        <v>0.25</v>
      </c>
      <c r="I48" s="131">
        <v>0.5</v>
      </c>
      <c r="J48" s="131">
        <v>0.75</v>
      </c>
      <c r="K48" s="131">
        <v>1</v>
      </c>
      <c r="L48" s="131">
        <v>1</v>
      </c>
      <c r="M48" s="145" t="s">
        <v>210</v>
      </c>
      <c r="N48" s="132" t="s">
        <v>408</v>
      </c>
      <c r="O48" s="146" t="s">
        <v>28</v>
      </c>
      <c r="P48" s="134" t="s">
        <v>202</v>
      </c>
    </row>
    <row r="49" spans="1:16" ht="128.25" x14ac:dyDescent="0.2">
      <c r="A49" s="125" t="str">
        <f t="shared" si="0"/>
        <v>21</v>
      </c>
      <c r="B49" s="126" t="s">
        <v>94</v>
      </c>
      <c r="C49" s="127" t="str">
        <f t="shared" si="1"/>
        <v>252147</v>
      </c>
      <c r="D49" s="128">
        <v>47</v>
      </c>
      <c r="E49" s="132" t="s">
        <v>211</v>
      </c>
      <c r="F49" s="130">
        <v>45658</v>
      </c>
      <c r="G49" s="130">
        <v>46022</v>
      </c>
      <c r="H49" s="131">
        <v>0.25</v>
      </c>
      <c r="I49" s="131">
        <v>0.5</v>
      </c>
      <c r="J49" s="131">
        <v>0.75</v>
      </c>
      <c r="K49" s="131">
        <v>1</v>
      </c>
      <c r="L49" s="131">
        <v>1</v>
      </c>
      <c r="M49" s="145" t="s">
        <v>212</v>
      </c>
      <c r="N49" s="132" t="s">
        <v>409</v>
      </c>
      <c r="O49" s="146" t="s">
        <v>28</v>
      </c>
      <c r="P49" s="134" t="s">
        <v>202</v>
      </c>
    </row>
    <row r="50" spans="1:16" ht="128.25" x14ac:dyDescent="0.2">
      <c r="A50" s="125" t="str">
        <f t="shared" si="0"/>
        <v>21</v>
      </c>
      <c r="B50" s="126" t="s">
        <v>94</v>
      </c>
      <c r="C50" s="127" t="str">
        <f t="shared" si="1"/>
        <v>252148</v>
      </c>
      <c r="D50" s="128">
        <v>48</v>
      </c>
      <c r="E50" s="132" t="s">
        <v>213</v>
      </c>
      <c r="F50" s="130">
        <v>45658</v>
      </c>
      <c r="G50" s="130">
        <v>46022</v>
      </c>
      <c r="H50" s="131">
        <v>0.1</v>
      </c>
      <c r="I50" s="131">
        <v>0.3</v>
      </c>
      <c r="J50" s="131">
        <v>0.65</v>
      </c>
      <c r="K50" s="131">
        <v>1</v>
      </c>
      <c r="L50" s="131">
        <v>1</v>
      </c>
      <c r="M50" s="127" t="s">
        <v>214</v>
      </c>
      <c r="N50" s="132" t="s">
        <v>410</v>
      </c>
      <c r="O50" s="146" t="s">
        <v>28</v>
      </c>
      <c r="P50" s="134" t="s">
        <v>202</v>
      </c>
    </row>
    <row r="51" spans="1:16" ht="114" x14ac:dyDescent="0.2">
      <c r="A51" s="125" t="str">
        <f t="shared" si="0"/>
        <v>22</v>
      </c>
      <c r="B51" s="132" t="s">
        <v>174</v>
      </c>
      <c r="C51" s="127" t="str">
        <f t="shared" si="1"/>
        <v>252249</v>
      </c>
      <c r="D51" s="128">
        <v>49</v>
      </c>
      <c r="E51" s="132" t="s">
        <v>216</v>
      </c>
      <c r="F51" s="130">
        <v>45658</v>
      </c>
      <c r="G51" s="130">
        <v>46022</v>
      </c>
      <c r="H51" s="131">
        <v>0.25</v>
      </c>
      <c r="I51" s="131">
        <v>0.5</v>
      </c>
      <c r="J51" s="131">
        <v>0.75</v>
      </c>
      <c r="K51" s="131">
        <v>1</v>
      </c>
      <c r="L51" s="131">
        <v>1</v>
      </c>
      <c r="M51" s="145" t="s">
        <v>217</v>
      </c>
      <c r="N51" s="132" t="s">
        <v>411</v>
      </c>
      <c r="O51" s="146" t="s">
        <v>28</v>
      </c>
      <c r="P51" s="148" t="s">
        <v>202</v>
      </c>
    </row>
    <row r="52" spans="1:16" ht="142.5" x14ac:dyDescent="0.2">
      <c r="A52" s="125" t="str">
        <f t="shared" si="0"/>
        <v>31</v>
      </c>
      <c r="B52" s="126" t="s">
        <v>193</v>
      </c>
      <c r="C52" s="127" t="str">
        <f t="shared" si="1"/>
        <v>253150</v>
      </c>
      <c r="D52" s="128">
        <v>50</v>
      </c>
      <c r="E52" s="132" t="s">
        <v>218</v>
      </c>
      <c r="F52" s="130">
        <v>45658</v>
      </c>
      <c r="G52" s="130">
        <v>46022</v>
      </c>
      <c r="H52" s="131">
        <v>0.25</v>
      </c>
      <c r="I52" s="131">
        <v>0.5</v>
      </c>
      <c r="J52" s="131">
        <v>0.75</v>
      </c>
      <c r="K52" s="131">
        <v>1</v>
      </c>
      <c r="L52" s="131">
        <v>1</v>
      </c>
      <c r="M52" s="145" t="s">
        <v>219</v>
      </c>
      <c r="N52" s="132" t="s">
        <v>412</v>
      </c>
      <c r="O52" s="146" t="s">
        <v>28</v>
      </c>
      <c r="P52" s="134" t="s">
        <v>198</v>
      </c>
    </row>
    <row r="53" spans="1:16" ht="128.25" x14ac:dyDescent="0.2">
      <c r="A53" s="125" t="str">
        <f t="shared" si="0"/>
        <v>21</v>
      </c>
      <c r="B53" s="126" t="s">
        <v>94</v>
      </c>
      <c r="C53" s="127" t="str">
        <f t="shared" si="1"/>
        <v>252151</v>
      </c>
      <c r="D53" s="128">
        <v>51</v>
      </c>
      <c r="E53" s="132" t="s">
        <v>221</v>
      </c>
      <c r="F53" s="130">
        <v>45658</v>
      </c>
      <c r="G53" s="130">
        <v>46022</v>
      </c>
      <c r="H53" s="131">
        <v>0.25</v>
      </c>
      <c r="I53" s="131">
        <v>0.5</v>
      </c>
      <c r="J53" s="131">
        <v>0.75</v>
      </c>
      <c r="K53" s="131">
        <v>1</v>
      </c>
      <c r="L53" s="131">
        <v>1</v>
      </c>
      <c r="M53" s="145" t="s">
        <v>222</v>
      </c>
      <c r="N53" s="132" t="s">
        <v>411</v>
      </c>
      <c r="O53" s="146" t="s">
        <v>28</v>
      </c>
      <c r="P53" s="134" t="s">
        <v>202</v>
      </c>
    </row>
    <row r="54" spans="1:16" ht="128.25" x14ac:dyDescent="0.2">
      <c r="A54" s="125" t="str">
        <f t="shared" si="0"/>
        <v>21</v>
      </c>
      <c r="B54" s="126" t="s">
        <v>94</v>
      </c>
      <c r="C54" s="127" t="str">
        <f t="shared" si="1"/>
        <v>252152</v>
      </c>
      <c r="D54" s="128">
        <v>52</v>
      </c>
      <c r="E54" s="132" t="s">
        <v>223</v>
      </c>
      <c r="F54" s="130">
        <v>45748</v>
      </c>
      <c r="G54" s="130">
        <v>46022</v>
      </c>
      <c r="H54" s="149">
        <v>0</v>
      </c>
      <c r="I54" s="149">
        <v>0.3</v>
      </c>
      <c r="J54" s="149">
        <v>0.6</v>
      </c>
      <c r="K54" s="149">
        <v>1</v>
      </c>
      <c r="L54" s="131">
        <v>1</v>
      </c>
      <c r="M54" s="145" t="s">
        <v>224</v>
      </c>
      <c r="N54" s="132" t="s">
        <v>413</v>
      </c>
      <c r="O54" s="146" t="s">
        <v>28</v>
      </c>
      <c r="P54" s="134" t="s">
        <v>202</v>
      </c>
    </row>
    <row r="55" spans="1:16" ht="142.5" x14ac:dyDescent="0.2">
      <c r="A55" s="125" t="str">
        <f t="shared" si="0"/>
        <v>31</v>
      </c>
      <c r="B55" s="126" t="s">
        <v>193</v>
      </c>
      <c r="C55" s="127" t="str">
        <f t="shared" si="1"/>
        <v>253153</v>
      </c>
      <c r="D55" s="128">
        <v>53</v>
      </c>
      <c r="E55" s="132" t="s">
        <v>226</v>
      </c>
      <c r="F55" s="130">
        <v>45658</v>
      </c>
      <c r="G55" s="130">
        <v>46022</v>
      </c>
      <c r="H55" s="131">
        <v>0.25</v>
      </c>
      <c r="I55" s="131">
        <v>0.5</v>
      </c>
      <c r="J55" s="131">
        <v>0.75</v>
      </c>
      <c r="K55" s="131">
        <v>1</v>
      </c>
      <c r="L55" s="131">
        <v>1</v>
      </c>
      <c r="M55" s="145" t="s">
        <v>227</v>
      </c>
      <c r="N55" s="132" t="s">
        <v>414</v>
      </c>
      <c r="O55" s="146" t="s">
        <v>28</v>
      </c>
      <c r="P55" s="134" t="s">
        <v>198</v>
      </c>
    </row>
    <row r="56" spans="1:16" ht="142.5" x14ac:dyDescent="0.2">
      <c r="A56" s="125" t="str">
        <f t="shared" si="0"/>
        <v>31</v>
      </c>
      <c r="B56" s="126" t="s">
        <v>193</v>
      </c>
      <c r="C56" s="127" t="str">
        <f t="shared" si="1"/>
        <v>253154</v>
      </c>
      <c r="D56" s="128">
        <v>54</v>
      </c>
      <c r="E56" s="132" t="s">
        <v>228</v>
      </c>
      <c r="F56" s="130">
        <v>45658</v>
      </c>
      <c r="G56" s="130">
        <v>46022</v>
      </c>
      <c r="H56" s="131">
        <v>0.25</v>
      </c>
      <c r="I56" s="131">
        <v>0.5</v>
      </c>
      <c r="J56" s="131">
        <v>0.75</v>
      </c>
      <c r="K56" s="131">
        <v>1</v>
      </c>
      <c r="L56" s="131">
        <v>1</v>
      </c>
      <c r="M56" s="145" t="s">
        <v>229</v>
      </c>
      <c r="N56" s="132" t="s">
        <v>415</v>
      </c>
      <c r="O56" s="146" t="s">
        <v>28</v>
      </c>
      <c r="P56" s="134" t="s">
        <v>198</v>
      </c>
    </row>
    <row r="57" spans="1:16" ht="142.5" x14ac:dyDescent="0.2">
      <c r="A57" s="125" t="str">
        <f t="shared" si="0"/>
        <v>31</v>
      </c>
      <c r="B57" s="126" t="s">
        <v>193</v>
      </c>
      <c r="C57" s="127" t="str">
        <f t="shared" si="1"/>
        <v>253155</v>
      </c>
      <c r="D57" s="128">
        <v>55</v>
      </c>
      <c r="E57" s="132" t="s">
        <v>230</v>
      </c>
      <c r="F57" s="130">
        <v>45658</v>
      </c>
      <c r="G57" s="130">
        <v>46022</v>
      </c>
      <c r="H57" s="131">
        <v>0.25</v>
      </c>
      <c r="I57" s="131">
        <v>0.5</v>
      </c>
      <c r="J57" s="131">
        <v>0.75</v>
      </c>
      <c r="K57" s="131">
        <v>1</v>
      </c>
      <c r="L57" s="131">
        <v>1</v>
      </c>
      <c r="M57" s="145" t="s">
        <v>231</v>
      </c>
      <c r="N57" s="132" t="s">
        <v>416</v>
      </c>
      <c r="O57" s="146" t="s">
        <v>28</v>
      </c>
      <c r="P57" s="134" t="s">
        <v>198</v>
      </c>
    </row>
    <row r="58" spans="1:16" ht="128.25" x14ac:dyDescent="0.2">
      <c r="A58" s="125" t="str">
        <f t="shared" si="0"/>
        <v>21</v>
      </c>
      <c r="B58" s="126" t="s">
        <v>94</v>
      </c>
      <c r="C58" s="127" t="str">
        <f>IF(D58&lt;10,"25"&amp;A58&amp;"0"&amp;D58,"25"&amp;A58&amp;D58)</f>
        <v>252156</v>
      </c>
      <c r="D58" s="128">
        <v>56</v>
      </c>
      <c r="E58" s="132" t="s">
        <v>233</v>
      </c>
      <c r="F58" s="130">
        <v>45658</v>
      </c>
      <c r="G58" s="130">
        <v>46022</v>
      </c>
      <c r="H58" s="149">
        <v>0.25</v>
      </c>
      <c r="I58" s="149">
        <v>0.5</v>
      </c>
      <c r="J58" s="149">
        <v>0.75</v>
      </c>
      <c r="K58" s="149">
        <v>1</v>
      </c>
      <c r="L58" s="131">
        <v>1</v>
      </c>
      <c r="M58" s="127" t="s">
        <v>234</v>
      </c>
      <c r="N58" s="132" t="s">
        <v>411</v>
      </c>
      <c r="O58" s="146" t="s">
        <v>28</v>
      </c>
      <c r="P58" s="134" t="s">
        <v>202</v>
      </c>
    </row>
    <row r="59" spans="1:16" ht="114" x14ac:dyDescent="0.2">
      <c r="A59" s="125">
        <v>13</v>
      </c>
      <c r="B59" s="126" t="s">
        <v>122</v>
      </c>
      <c r="C59" s="127" t="str">
        <f>IF(D59&lt;10,"25"&amp;A59&amp;"0"&amp;D59,"25"&amp;A59&amp;D59)</f>
        <v>251357</v>
      </c>
      <c r="D59" s="128">
        <v>57</v>
      </c>
      <c r="E59" s="132" t="s">
        <v>364</v>
      </c>
      <c r="F59" s="130">
        <v>45658</v>
      </c>
      <c r="G59" s="130">
        <v>46022</v>
      </c>
      <c r="H59" s="149">
        <v>0.25</v>
      </c>
      <c r="I59" s="149">
        <v>0.5</v>
      </c>
      <c r="J59" s="149">
        <v>0.75</v>
      </c>
      <c r="K59" s="149">
        <v>1</v>
      </c>
      <c r="L59" s="131">
        <v>1</v>
      </c>
      <c r="M59" s="74" t="s">
        <v>365</v>
      </c>
      <c r="N59" s="132" t="s">
        <v>456</v>
      </c>
      <c r="O59" s="146" t="s">
        <v>28</v>
      </c>
      <c r="P59" s="134" t="s">
        <v>202</v>
      </c>
    </row>
    <row r="60" spans="1:16" ht="171" x14ac:dyDescent="0.2">
      <c r="A60" s="125" t="str">
        <f t="shared" si="0"/>
        <v>13</v>
      </c>
      <c r="B60" s="126" t="s">
        <v>122</v>
      </c>
      <c r="C60" s="127" t="str">
        <f t="shared" si="1"/>
        <v>251358</v>
      </c>
      <c r="D60" s="128">
        <v>58</v>
      </c>
      <c r="E60" s="126" t="s">
        <v>235</v>
      </c>
      <c r="F60" s="130">
        <v>45658</v>
      </c>
      <c r="G60" s="150">
        <v>46022</v>
      </c>
      <c r="H60" s="151">
        <v>0.25</v>
      </c>
      <c r="I60" s="151">
        <v>0.5</v>
      </c>
      <c r="J60" s="151">
        <v>0.75</v>
      </c>
      <c r="K60" s="151">
        <v>1</v>
      </c>
      <c r="L60" s="131">
        <v>1</v>
      </c>
      <c r="M60" s="126" t="s">
        <v>236</v>
      </c>
      <c r="N60" s="132" t="s">
        <v>417</v>
      </c>
      <c r="O60" s="133" t="s">
        <v>42</v>
      </c>
      <c r="P60" s="134" t="s">
        <v>202</v>
      </c>
    </row>
    <row r="61" spans="1:16" ht="171" x14ac:dyDescent="0.2">
      <c r="A61" s="125" t="str">
        <f t="shared" si="0"/>
        <v>13</v>
      </c>
      <c r="B61" s="126" t="s">
        <v>122</v>
      </c>
      <c r="C61" s="127" t="str">
        <f t="shared" si="1"/>
        <v>251359</v>
      </c>
      <c r="D61" s="128">
        <v>59</v>
      </c>
      <c r="E61" s="126" t="s">
        <v>237</v>
      </c>
      <c r="F61" s="130">
        <v>45658</v>
      </c>
      <c r="G61" s="150">
        <v>46022</v>
      </c>
      <c r="H61" s="151">
        <v>0.25</v>
      </c>
      <c r="I61" s="151">
        <v>0.5</v>
      </c>
      <c r="J61" s="151">
        <v>0.75</v>
      </c>
      <c r="K61" s="151">
        <v>1</v>
      </c>
      <c r="L61" s="131">
        <v>1</v>
      </c>
      <c r="M61" s="126" t="s">
        <v>238</v>
      </c>
      <c r="N61" s="132" t="s">
        <v>418</v>
      </c>
      <c r="O61" s="133" t="s">
        <v>42</v>
      </c>
      <c r="P61" s="134" t="s">
        <v>202</v>
      </c>
    </row>
    <row r="62" spans="1:16" ht="114" x14ac:dyDescent="0.2">
      <c r="A62" s="125" t="str">
        <f t="shared" si="0"/>
        <v>13</v>
      </c>
      <c r="B62" s="126" t="s">
        <v>122</v>
      </c>
      <c r="C62" s="127" t="str">
        <f t="shared" si="1"/>
        <v>251360</v>
      </c>
      <c r="D62" s="128">
        <v>60</v>
      </c>
      <c r="E62" s="126" t="s">
        <v>239</v>
      </c>
      <c r="F62" s="130">
        <v>45658</v>
      </c>
      <c r="G62" s="150">
        <v>46022</v>
      </c>
      <c r="H62" s="151">
        <v>0.25</v>
      </c>
      <c r="I62" s="151">
        <v>0.5</v>
      </c>
      <c r="J62" s="151">
        <v>0.75</v>
      </c>
      <c r="K62" s="151">
        <v>1</v>
      </c>
      <c r="L62" s="131">
        <v>1</v>
      </c>
      <c r="M62" s="126" t="s">
        <v>240</v>
      </c>
      <c r="N62" s="132" t="s">
        <v>419</v>
      </c>
      <c r="O62" s="133" t="s">
        <v>42</v>
      </c>
      <c r="P62" s="134" t="s">
        <v>202</v>
      </c>
    </row>
    <row r="63" spans="1:16" ht="171" x14ac:dyDescent="0.2">
      <c r="A63" s="125" t="str">
        <f t="shared" si="0"/>
        <v>21</v>
      </c>
      <c r="B63" s="126" t="s">
        <v>94</v>
      </c>
      <c r="C63" s="127" t="str">
        <f t="shared" si="1"/>
        <v>252161</v>
      </c>
      <c r="D63" s="128">
        <v>61</v>
      </c>
      <c r="E63" s="126" t="s">
        <v>241</v>
      </c>
      <c r="F63" s="130">
        <v>45658</v>
      </c>
      <c r="G63" s="150">
        <v>46022</v>
      </c>
      <c r="H63" s="151">
        <v>0.25</v>
      </c>
      <c r="I63" s="151">
        <v>0.5</v>
      </c>
      <c r="J63" s="151">
        <v>0.75</v>
      </c>
      <c r="K63" s="151">
        <v>1</v>
      </c>
      <c r="L63" s="131">
        <v>1</v>
      </c>
      <c r="M63" s="126" t="s">
        <v>242</v>
      </c>
      <c r="N63" s="132" t="s">
        <v>420</v>
      </c>
      <c r="O63" s="133" t="s">
        <v>42</v>
      </c>
      <c r="P63" s="134" t="s">
        <v>202</v>
      </c>
    </row>
    <row r="64" spans="1:16" ht="57" x14ac:dyDescent="0.2">
      <c r="A64" s="125" t="str">
        <f t="shared" si="0"/>
        <v>13</v>
      </c>
      <c r="B64" s="126" t="s">
        <v>122</v>
      </c>
      <c r="C64" s="127" t="str">
        <f t="shared" si="1"/>
        <v>251362</v>
      </c>
      <c r="D64" s="128">
        <v>62</v>
      </c>
      <c r="E64" s="126" t="s">
        <v>243</v>
      </c>
      <c r="F64" s="130">
        <v>45748</v>
      </c>
      <c r="G64" s="150">
        <v>46022</v>
      </c>
      <c r="H64" s="151">
        <v>0</v>
      </c>
      <c r="I64" s="151">
        <v>0.5</v>
      </c>
      <c r="J64" s="151">
        <v>0</v>
      </c>
      <c r="K64" s="151">
        <v>1</v>
      </c>
      <c r="L64" s="131">
        <v>1</v>
      </c>
      <c r="M64" s="126" t="s">
        <v>244</v>
      </c>
      <c r="N64" s="132" t="s">
        <v>421</v>
      </c>
      <c r="O64" s="133" t="s">
        <v>42</v>
      </c>
      <c r="P64" s="134" t="s">
        <v>202</v>
      </c>
    </row>
    <row r="65" spans="1:16" ht="114" x14ac:dyDescent="0.2">
      <c r="A65" s="125" t="str">
        <f t="shared" si="0"/>
        <v>22</v>
      </c>
      <c r="B65" s="126" t="s">
        <v>174</v>
      </c>
      <c r="C65" s="127" t="str">
        <f t="shared" si="1"/>
        <v>252263</v>
      </c>
      <c r="D65" s="128">
        <v>63</v>
      </c>
      <c r="E65" s="126" t="s">
        <v>245</v>
      </c>
      <c r="F65" s="142">
        <v>45658</v>
      </c>
      <c r="G65" s="142">
        <v>46022</v>
      </c>
      <c r="H65" s="152">
        <v>0.1</v>
      </c>
      <c r="I65" s="152">
        <v>0.3</v>
      </c>
      <c r="J65" s="152">
        <v>0.6</v>
      </c>
      <c r="K65" s="152">
        <v>1</v>
      </c>
      <c r="L65" s="131">
        <v>1</v>
      </c>
      <c r="M65" s="126" t="s">
        <v>246</v>
      </c>
      <c r="N65" s="132" t="s">
        <v>422</v>
      </c>
      <c r="O65" s="133" t="s">
        <v>39</v>
      </c>
      <c r="P65" s="134" t="s">
        <v>247</v>
      </c>
    </row>
    <row r="66" spans="1:16" ht="128.25" x14ac:dyDescent="0.2">
      <c r="A66" s="125" t="str">
        <f t="shared" si="0"/>
        <v>21</v>
      </c>
      <c r="B66" s="126" t="s">
        <v>94</v>
      </c>
      <c r="C66" s="127" t="str">
        <f t="shared" si="1"/>
        <v>252164</v>
      </c>
      <c r="D66" s="128">
        <v>64</v>
      </c>
      <c r="E66" s="126" t="s">
        <v>248</v>
      </c>
      <c r="F66" s="142">
        <v>45658</v>
      </c>
      <c r="G66" s="142">
        <v>46022</v>
      </c>
      <c r="H66" s="152">
        <v>0.25</v>
      </c>
      <c r="I66" s="152" t="s">
        <v>423</v>
      </c>
      <c r="J66" s="152">
        <v>0.75</v>
      </c>
      <c r="K66" s="152">
        <v>1</v>
      </c>
      <c r="L66" s="131">
        <v>1</v>
      </c>
      <c r="M66" s="153" t="s">
        <v>249</v>
      </c>
      <c r="N66" s="132" t="s">
        <v>424</v>
      </c>
      <c r="O66" s="133" t="s">
        <v>39</v>
      </c>
      <c r="P66" s="134" t="s">
        <v>247</v>
      </c>
    </row>
    <row r="67" spans="1:16" ht="128.25" x14ac:dyDescent="0.2">
      <c r="A67" s="125" t="str">
        <f t="shared" si="0"/>
        <v>21</v>
      </c>
      <c r="B67" s="126" t="s">
        <v>94</v>
      </c>
      <c r="C67" s="127" t="str">
        <f t="shared" si="1"/>
        <v>252165</v>
      </c>
      <c r="D67" s="128">
        <v>65</v>
      </c>
      <c r="E67" s="126" t="s">
        <v>250</v>
      </c>
      <c r="F67" s="142">
        <v>45658</v>
      </c>
      <c r="G67" s="142">
        <v>46022</v>
      </c>
      <c r="H67" s="152">
        <v>0.25</v>
      </c>
      <c r="I67" s="152">
        <v>0.5</v>
      </c>
      <c r="J67" s="152">
        <v>0.75</v>
      </c>
      <c r="K67" s="152">
        <v>1</v>
      </c>
      <c r="L67" s="131">
        <v>1</v>
      </c>
      <c r="M67" s="153" t="s">
        <v>251</v>
      </c>
      <c r="N67" s="132" t="s">
        <v>425</v>
      </c>
      <c r="O67" s="133" t="s">
        <v>39</v>
      </c>
      <c r="P67" s="134" t="s">
        <v>247</v>
      </c>
    </row>
    <row r="68" spans="1:16" ht="114" x14ac:dyDescent="0.2">
      <c r="A68" s="125" t="str">
        <f t="shared" si="0"/>
        <v>22</v>
      </c>
      <c r="B68" s="126" t="s">
        <v>174</v>
      </c>
      <c r="C68" s="127" t="str">
        <f t="shared" si="1"/>
        <v>252266</v>
      </c>
      <c r="D68" s="128">
        <v>66</v>
      </c>
      <c r="E68" s="126" t="s">
        <v>252</v>
      </c>
      <c r="F68" s="142">
        <v>45658</v>
      </c>
      <c r="G68" s="142">
        <v>46022</v>
      </c>
      <c r="H68" s="152">
        <v>0.1</v>
      </c>
      <c r="I68" s="152">
        <v>0.2</v>
      </c>
      <c r="J68" s="152">
        <v>0.6</v>
      </c>
      <c r="K68" s="152">
        <v>1</v>
      </c>
      <c r="L68" s="131">
        <v>1</v>
      </c>
      <c r="M68" s="153" t="s">
        <v>253</v>
      </c>
      <c r="N68" s="132" t="s">
        <v>426</v>
      </c>
      <c r="O68" s="133" t="s">
        <v>39</v>
      </c>
      <c r="P68" s="134" t="s">
        <v>247</v>
      </c>
    </row>
    <row r="69" spans="1:16" ht="114" x14ac:dyDescent="0.2">
      <c r="A69" s="125" t="str">
        <f t="shared" ref="A69:A96" si="2">MID(B69,1,1)&amp;MID(B69,3,1)</f>
        <v>22</v>
      </c>
      <c r="B69" s="126" t="s">
        <v>174</v>
      </c>
      <c r="C69" s="127" t="str">
        <f t="shared" ref="C69:C96" si="3">IF(D69&lt;10,"25"&amp;A69&amp;"0"&amp;D69,"25"&amp;A69&amp;D69)</f>
        <v>252267</v>
      </c>
      <c r="D69" s="128">
        <v>67</v>
      </c>
      <c r="E69" s="126" t="s">
        <v>254</v>
      </c>
      <c r="F69" s="142">
        <v>45658</v>
      </c>
      <c r="G69" s="142">
        <v>46022</v>
      </c>
      <c r="H69" s="152">
        <v>0.15</v>
      </c>
      <c r="I69" s="152">
        <v>0.35</v>
      </c>
      <c r="J69" s="152">
        <v>0.6</v>
      </c>
      <c r="K69" s="152">
        <v>1</v>
      </c>
      <c r="L69" s="131">
        <v>1</v>
      </c>
      <c r="M69" s="153" t="s">
        <v>255</v>
      </c>
      <c r="N69" s="132" t="s">
        <v>427</v>
      </c>
      <c r="O69" s="133" t="s">
        <v>39</v>
      </c>
      <c r="P69" s="134" t="s">
        <v>247</v>
      </c>
    </row>
    <row r="70" spans="1:16" ht="114" x14ac:dyDescent="0.2">
      <c r="A70" s="125" t="str">
        <f t="shared" si="2"/>
        <v>22</v>
      </c>
      <c r="B70" s="126" t="s">
        <v>174</v>
      </c>
      <c r="C70" s="127" t="str">
        <f t="shared" si="3"/>
        <v>252268</v>
      </c>
      <c r="D70" s="128">
        <v>68</v>
      </c>
      <c r="E70" s="126" t="s">
        <v>256</v>
      </c>
      <c r="F70" s="142">
        <v>45658</v>
      </c>
      <c r="G70" s="142">
        <v>46022</v>
      </c>
      <c r="H70" s="152">
        <v>0.1</v>
      </c>
      <c r="I70" s="152">
        <v>0.4</v>
      </c>
      <c r="J70" s="152">
        <v>0.8</v>
      </c>
      <c r="K70" s="152">
        <v>1</v>
      </c>
      <c r="L70" s="131">
        <v>1</v>
      </c>
      <c r="M70" s="126" t="s">
        <v>257</v>
      </c>
      <c r="N70" s="132" t="s">
        <v>428</v>
      </c>
      <c r="O70" s="133" t="s">
        <v>39</v>
      </c>
      <c r="P70" s="134" t="s">
        <v>247</v>
      </c>
    </row>
    <row r="71" spans="1:16" ht="128.25" x14ac:dyDescent="0.2">
      <c r="A71" s="125" t="str">
        <f t="shared" si="2"/>
        <v>21</v>
      </c>
      <c r="B71" s="126" t="s">
        <v>94</v>
      </c>
      <c r="C71" s="127" t="str">
        <f t="shared" si="3"/>
        <v>252169</v>
      </c>
      <c r="D71" s="128">
        <v>69</v>
      </c>
      <c r="E71" s="126" t="s">
        <v>258</v>
      </c>
      <c r="F71" s="142">
        <v>45658</v>
      </c>
      <c r="G71" s="142">
        <v>46022</v>
      </c>
      <c r="H71" s="152">
        <v>0.1</v>
      </c>
      <c r="I71" s="152">
        <v>0.3</v>
      </c>
      <c r="J71" s="152">
        <v>0.6</v>
      </c>
      <c r="K71" s="152">
        <v>1</v>
      </c>
      <c r="L71" s="131">
        <v>1</v>
      </c>
      <c r="M71" s="126" t="s">
        <v>259</v>
      </c>
      <c r="N71" s="132" t="s">
        <v>429</v>
      </c>
      <c r="O71" s="133" t="s">
        <v>39</v>
      </c>
      <c r="P71" s="134" t="s">
        <v>247</v>
      </c>
    </row>
    <row r="72" spans="1:16" ht="114" x14ac:dyDescent="0.2">
      <c r="A72" s="125" t="str">
        <f t="shared" si="2"/>
        <v>22</v>
      </c>
      <c r="B72" s="126" t="s">
        <v>174</v>
      </c>
      <c r="C72" s="127" t="str">
        <f t="shared" si="3"/>
        <v>252270</v>
      </c>
      <c r="D72" s="128">
        <v>70</v>
      </c>
      <c r="E72" s="126" t="s">
        <v>260</v>
      </c>
      <c r="F72" s="142">
        <v>45658</v>
      </c>
      <c r="G72" s="142">
        <v>46022</v>
      </c>
      <c r="H72" s="152">
        <v>0.1</v>
      </c>
      <c r="I72" s="152">
        <v>0.3</v>
      </c>
      <c r="J72" s="152">
        <v>0.65</v>
      </c>
      <c r="K72" s="152">
        <v>1</v>
      </c>
      <c r="L72" s="131">
        <v>1</v>
      </c>
      <c r="M72" s="126" t="s">
        <v>261</v>
      </c>
      <c r="N72" s="132" t="s">
        <v>430</v>
      </c>
      <c r="O72" s="133" t="s">
        <v>39</v>
      </c>
      <c r="P72" s="134" t="s">
        <v>247</v>
      </c>
    </row>
    <row r="73" spans="1:16" ht="114" x14ac:dyDescent="0.2">
      <c r="A73" s="125" t="str">
        <f t="shared" si="2"/>
        <v>22</v>
      </c>
      <c r="B73" s="126" t="s">
        <v>174</v>
      </c>
      <c r="C73" s="127" t="str">
        <f t="shared" si="3"/>
        <v>252271</v>
      </c>
      <c r="D73" s="128">
        <v>71</v>
      </c>
      <c r="E73" s="126" t="s">
        <v>263</v>
      </c>
      <c r="F73" s="142">
        <v>45658</v>
      </c>
      <c r="G73" s="142">
        <v>46022</v>
      </c>
      <c r="H73" s="152">
        <v>0.1</v>
      </c>
      <c r="I73" s="152">
        <v>0.3</v>
      </c>
      <c r="J73" s="152">
        <v>0.6</v>
      </c>
      <c r="K73" s="152">
        <v>1</v>
      </c>
      <c r="L73" s="131">
        <v>1</v>
      </c>
      <c r="M73" s="154" t="s">
        <v>264</v>
      </c>
      <c r="N73" s="155" t="s">
        <v>431</v>
      </c>
      <c r="O73" s="133" t="s">
        <v>39</v>
      </c>
      <c r="P73" s="134" t="s">
        <v>247</v>
      </c>
    </row>
    <row r="74" spans="1:16" ht="114" x14ac:dyDescent="0.2">
      <c r="A74" s="125" t="str">
        <f t="shared" si="2"/>
        <v>22</v>
      </c>
      <c r="B74" s="126" t="s">
        <v>174</v>
      </c>
      <c r="C74" s="127" t="str">
        <f t="shared" si="3"/>
        <v>252272</v>
      </c>
      <c r="D74" s="128">
        <v>72</v>
      </c>
      <c r="E74" s="126" t="s">
        <v>265</v>
      </c>
      <c r="F74" s="142">
        <v>45658</v>
      </c>
      <c r="G74" s="142">
        <v>46022</v>
      </c>
      <c r="H74" s="152">
        <v>0.1</v>
      </c>
      <c r="I74" s="152">
        <v>0.4</v>
      </c>
      <c r="J74" s="152">
        <v>0.7</v>
      </c>
      <c r="K74" s="152">
        <v>1</v>
      </c>
      <c r="L74" s="131">
        <v>1</v>
      </c>
      <c r="M74" s="154" t="s">
        <v>266</v>
      </c>
      <c r="N74" s="155" t="s">
        <v>432</v>
      </c>
      <c r="O74" s="133" t="s">
        <v>39</v>
      </c>
      <c r="P74" s="134" t="s">
        <v>247</v>
      </c>
    </row>
    <row r="75" spans="1:16" ht="171" x14ac:dyDescent="0.2">
      <c r="A75" s="125" t="str">
        <f t="shared" si="2"/>
        <v>21</v>
      </c>
      <c r="B75" s="126" t="s">
        <v>94</v>
      </c>
      <c r="C75" s="127" t="str">
        <f t="shared" si="3"/>
        <v>252173</v>
      </c>
      <c r="D75" s="128">
        <v>73</v>
      </c>
      <c r="E75" s="126" t="s">
        <v>267</v>
      </c>
      <c r="F75" s="130">
        <v>45658</v>
      </c>
      <c r="G75" s="130">
        <v>46022</v>
      </c>
      <c r="H75" s="131">
        <v>0.25</v>
      </c>
      <c r="I75" s="131">
        <v>0.5</v>
      </c>
      <c r="J75" s="131">
        <v>0.75</v>
      </c>
      <c r="K75" s="131">
        <v>1</v>
      </c>
      <c r="L75" s="131">
        <v>1</v>
      </c>
      <c r="M75" s="154" t="s">
        <v>268</v>
      </c>
      <c r="N75" s="156" t="s">
        <v>433</v>
      </c>
      <c r="O75" s="133" t="s">
        <v>26</v>
      </c>
      <c r="P75" s="134" t="s">
        <v>269</v>
      </c>
    </row>
    <row r="76" spans="1:16" ht="228" x14ac:dyDescent="0.2">
      <c r="A76" s="125" t="str">
        <f t="shared" si="2"/>
        <v>21</v>
      </c>
      <c r="B76" s="126" t="s">
        <v>94</v>
      </c>
      <c r="C76" s="127" t="str">
        <f t="shared" si="3"/>
        <v>252174</v>
      </c>
      <c r="D76" s="128">
        <v>74</v>
      </c>
      <c r="E76" s="126" t="s">
        <v>272</v>
      </c>
      <c r="F76" s="130">
        <v>45658</v>
      </c>
      <c r="G76" s="130">
        <v>46022</v>
      </c>
      <c r="H76" s="131">
        <v>0.25</v>
      </c>
      <c r="I76" s="131">
        <v>0.5</v>
      </c>
      <c r="J76" s="131">
        <v>0.75</v>
      </c>
      <c r="K76" s="131">
        <v>1</v>
      </c>
      <c r="L76" s="131">
        <v>1</v>
      </c>
      <c r="M76" s="154" t="s">
        <v>273</v>
      </c>
      <c r="N76" s="132" t="s">
        <v>434</v>
      </c>
      <c r="O76" s="133" t="s">
        <v>271</v>
      </c>
      <c r="P76" s="134" t="s">
        <v>269</v>
      </c>
    </row>
    <row r="77" spans="1:16" ht="342" x14ac:dyDescent="0.2">
      <c r="A77" s="125" t="str">
        <f t="shared" si="2"/>
        <v>22</v>
      </c>
      <c r="B77" s="126" t="s">
        <v>174</v>
      </c>
      <c r="C77" s="127" t="str">
        <f t="shared" si="3"/>
        <v>252275</v>
      </c>
      <c r="D77" s="128">
        <v>75</v>
      </c>
      <c r="E77" s="126" t="s">
        <v>274</v>
      </c>
      <c r="F77" s="130">
        <v>45658</v>
      </c>
      <c r="G77" s="130">
        <v>46022</v>
      </c>
      <c r="H77" s="131">
        <v>0.1</v>
      </c>
      <c r="I77" s="131">
        <v>0.5</v>
      </c>
      <c r="J77" s="131">
        <v>0.9</v>
      </c>
      <c r="K77" s="131">
        <v>1</v>
      </c>
      <c r="L77" s="131">
        <v>1</v>
      </c>
      <c r="M77" s="126" t="s">
        <v>275</v>
      </c>
      <c r="N77" s="132" t="s">
        <v>435</v>
      </c>
      <c r="O77" s="133" t="s">
        <v>271</v>
      </c>
      <c r="P77" s="134" t="s">
        <v>269</v>
      </c>
    </row>
    <row r="78" spans="1:16" ht="171" x14ac:dyDescent="0.2">
      <c r="A78" s="125" t="str">
        <f t="shared" si="2"/>
        <v>22</v>
      </c>
      <c r="B78" s="126" t="s">
        <v>174</v>
      </c>
      <c r="C78" s="127" t="str">
        <f t="shared" si="3"/>
        <v>252276</v>
      </c>
      <c r="D78" s="128">
        <v>76</v>
      </c>
      <c r="E78" s="126" t="s">
        <v>276</v>
      </c>
      <c r="F78" s="130">
        <v>45658</v>
      </c>
      <c r="G78" s="130">
        <v>46022</v>
      </c>
      <c r="H78" s="131">
        <v>0.25</v>
      </c>
      <c r="I78" s="131">
        <v>0.5</v>
      </c>
      <c r="J78" s="131">
        <v>0.75</v>
      </c>
      <c r="K78" s="131">
        <v>1</v>
      </c>
      <c r="L78" s="131">
        <v>1</v>
      </c>
      <c r="M78" s="126" t="s">
        <v>277</v>
      </c>
      <c r="N78" s="132" t="s">
        <v>436</v>
      </c>
      <c r="O78" s="133" t="s">
        <v>278</v>
      </c>
      <c r="P78" s="134" t="s">
        <v>279</v>
      </c>
    </row>
    <row r="79" spans="1:16" ht="114" x14ac:dyDescent="0.2">
      <c r="A79" s="125" t="str">
        <f t="shared" si="2"/>
        <v>22</v>
      </c>
      <c r="B79" s="126" t="s">
        <v>174</v>
      </c>
      <c r="C79" s="127" t="str">
        <f t="shared" si="3"/>
        <v>252277</v>
      </c>
      <c r="D79" s="128">
        <v>77</v>
      </c>
      <c r="E79" s="126" t="s">
        <v>280</v>
      </c>
      <c r="F79" s="130">
        <v>45839</v>
      </c>
      <c r="G79" s="130">
        <v>45930</v>
      </c>
      <c r="H79" s="131">
        <v>0</v>
      </c>
      <c r="I79" s="131">
        <v>0</v>
      </c>
      <c r="J79" s="131">
        <v>1</v>
      </c>
      <c r="K79" s="131">
        <v>0</v>
      </c>
      <c r="L79" s="131">
        <v>1</v>
      </c>
      <c r="M79" s="126" t="s">
        <v>281</v>
      </c>
      <c r="N79" s="132" t="s">
        <v>437</v>
      </c>
      <c r="O79" s="133" t="s">
        <v>278</v>
      </c>
      <c r="P79" s="134" t="s">
        <v>279</v>
      </c>
    </row>
    <row r="80" spans="1:16" ht="128.25" x14ac:dyDescent="0.2">
      <c r="A80" s="125" t="str">
        <f t="shared" si="2"/>
        <v>21</v>
      </c>
      <c r="B80" s="126" t="s">
        <v>94</v>
      </c>
      <c r="C80" s="127" t="str">
        <f t="shared" si="3"/>
        <v>252178</v>
      </c>
      <c r="D80" s="128">
        <v>78</v>
      </c>
      <c r="E80" s="126" t="s">
        <v>282</v>
      </c>
      <c r="F80" s="130">
        <v>45658</v>
      </c>
      <c r="G80" s="130">
        <v>46022</v>
      </c>
      <c r="H80" s="131">
        <v>0.1</v>
      </c>
      <c r="I80" s="131">
        <v>0.4</v>
      </c>
      <c r="J80" s="131">
        <v>0.7</v>
      </c>
      <c r="K80" s="131">
        <v>1</v>
      </c>
      <c r="L80" s="131">
        <v>1</v>
      </c>
      <c r="M80" s="126" t="s">
        <v>283</v>
      </c>
      <c r="N80" s="132" t="s">
        <v>438</v>
      </c>
      <c r="O80" s="133" t="s">
        <v>278</v>
      </c>
      <c r="P80" s="134" t="s">
        <v>279</v>
      </c>
    </row>
    <row r="81" spans="1:16" ht="142.5" x14ac:dyDescent="0.2">
      <c r="A81" s="125" t="str">
        <f t="shared" si="2"/>
        <v>31</v>
      </c>
      <c r="B81" s="126" t="s">
        <v>193</v>
      </c>
      <c r="C81" s="127" t="str">
        <f t="shared" si="3"/>
        <v>253179</v>
      </c>
      <c r="D81" s="128">
        <v>79</v>
      </c>
      <c r="E81" s="126" t="s">
        <v>284</v>
      </c>
      <c r="F81" s="130" t="s">
        <v>439</v>
      </c>
      <c r="G81" s="130">
        <v>45930</v>
      </c>
      <c r="H81" s="131">
        <v>0</v>
      </c>
      <c r="I81" s="131">
        <v>0</v>
      </c>
      <c r="J81" s="131">
        <v>1</v>
      </c>
      <c r="K81" s="131">
        <v>0</v>
      </c>
      <c r="L81" s="131">
        <v>1</v>
      </c>
      <c r="M81" s="126" t="s">
        <v>285</v>
      </c>
      <c r="N81" s="132" t="s">
        <v>440</v>
      </c>
      <c r="O81" s="133" t="s">
        <v>278</v>
      </c>
      <c r="P81" s="134" t="s">
        <v>279</v>
      </c>
    </row>
    <row r="82" spans="1:16" ht="142.5" x14ac:dyDescent="0.2">
      <c r="A82" s="125" t="str">
        <f t="shared" si="2"/>
        <v>31</v>
      </c>
      <c r="B82" s="126" t="s">
        <v>193</v>
      </c>
      <c r="C82" s="127" t="str">
        <f t="shared" si="3"/>
        <v>253180</v>
      </c>
      <c r="D82" s="128">
        <v>80</v>
      </c>
      <c r="E82" s="126" t="s">
        <v>286</v>
      </c>
      <c r="F82" s="130">
        <v>45658</v>
      </c>
      <c r="G82" s="130">
        <v>46022</v>
      </c>
      <c r="H82" s="131">
        <v>0.25</v>
      </c>
      <c r="I82" s="131">
        <v>0.5</v>
      </c>
      <c r="J82" s="131">
        <v>0.75</v>
      </c>
      <c r="K82" s="131">
        <v>1</v>
      </c>
      <c r="L82" s="131">
        <v>1</v>
      </c>
      <c r="M82" s="140" t="s">
        <v>287</v>
      </c>
      <c r="N82" s="132" t="s">
        <v>441</v>
      </c>
      <c r="O82" s="133" t="s">
        <v>21</v>
      </c>
      <c r="P82" s="134" t="s">
        <v>288</v>
      </c>
    </row>
    <row r="83" spans="1:16" ht="171" x14ac:dyDescent="0.2">
      <c r="A83" s="125" t="str">
        <f t="shared" si="2"/>
        <v>32</v>
      </c>
      <c r="B83" s="126" t="s">
        <v>180</v>
      </c>
      <c r="C83" s="127" t="str">
        <f t="shared" si="3"/>
        <v>253281</v>
      </c>
      <c r="D83" s="128">
        <v>81</v>
      </c>
      <c r="E83" s="126" t="s">
        <v>289</v>
      </c>
      <c r="F83" s="130">
        <v>45658</v>
      </c>
      <c r="G83" s="130">
        <v>46022</v>
      </c>
      <c r="H83" s="131">
        <v>0.25</v>
      </c>
      <c r="I83" s="131">
        <v>0.5</v>
      </c>
      <c r="J83" s="131">
        <v>0.75</v>
      </c>
      <c r="K83" s="131">
        <v>1</v>
      </c>
      <c r="L83" s="131">
        <v>1</v>
      </c>
      <c r="M83" s="140" t="s">
        <v>290</v>
      </c>
      <c r="N83" s="132" t="s">
        <v>442</v>
      </c>
      <c r="O83" s="133" t="s">
        <v>21</v>
      </c>
      <c r="P83" s="134" t="s">
        <v>288</v>
      </c>
    </row>
    <row r="84" spans="1:16" ht="142.5" x14ac:dyDescent="0.2">
      <c r="A84" s="125" t="str">
        <f t="shared" si="2"/>
        <v>31</v>
      </c>
      <c r="B84" s="126" t="s">
        <v>193</v>
      </c>
      <c r="C84" s="127" t="str">
        <f t="shared" si="3"/>
        <v>253182</v>
      </c>
      <c r="D84" s="128">
        <v>82</v>
      </c>
      <c r="E84" s="126" t="s">
        <v>291</v>
      </c>
      <c r="F84" s="130">
        <v>45748</v>
      </c>
      <c r="G84" s="130">
        <v>46022</v>
      </c>
      <c r="H84" s="131">
        <v>0.5</v>
      </c>
      <c r="I84" s="131">
        <v>0</v>
      </c>
      <c r="J84" s="131">
        <v>1</v>
      </c>
      <c r="K84" s="131">
        <v>0</v>
      </c>
      <c r="L84" s="131">
        <v>1</v>
      </c>
      <c r="M84" s="140" t="s">
        <v>292</v>
      </c>
      <c r="N84" s="132" t="s">
        <v>443</v>
      </c>
      <c r="O84" s="133" t="s">
        <v>21</v>
      </c>
      <c r="P84" s="134" t="s">
        <v>288</v>
      </c>
    </row>
    <row r="85" spans="1:16" ht="128.25" x14ac:dyDescent="0.2">
      <c r="A85" s="125" t="str">
        <f t="shared" si="2"/>
        <v>21</v>
      </c>
      <c r="B85" s="126" t="s">
        <v>94</v>
      </c>
      <c r="C85" s="127" t="str">
        <f t="shared" si="3"/>
        <v>252183</v>
      </c>
      <c r="D85" s="128">
        <v>83</v>
      </c>
      <c r="E85" s="126" t="s">
        <v>293</v>
      </c>
      <c r="F85" s="130">
        <v>45748</v>
      </c>
      <c r="G85" s="130">
        <v>46022</v>
      </c>
      <c r="H85" s="131">
        <v>0</v>
      </c>
      <c r="I85" s="131">
        <v>0.3</v>
      </c>
      <c r="J85" s="131">
        <v>0.6</v>
      </c>
      <c r="K85" s="131">
        <v>1</v>
      </c>
      <c r="L85" s="131">
        <v>1</v>
      </c>
      <c r="M85" s="140" t="s">
        <v>151</v>
      </c>
      <c r="N85" s="132" t="s">
        <v>444</v>
      </c>
      <c r="O85" s="133" t="s">
        <v>21</v>
      </c>
      <c r="P85" s="134" t="s">
        <v>288</v>
      </c>
    </row>
    <row r="86" spans="1:16" ht="171" x14ac:dyDescent="0.2">
      <c r="A86" s="125" t="str">
        <f t="shared" si="2"/>
        <v>32</v>
      </c>
      <c r="B86" s="126" t="s">
        <v>180</v>
      </c>
      <c r="C86" s="127" t="str">
        <f t="shared" si="3"/>
        <v>253284</v>
      </c>
      <c r="D86" s="128">
        <v>84</v>
      </c>
      <c r="E86" s="126" t="s">
        <v>294</v>
      </c>
      <c r="F86" s="130">
        <v>45658</v>
      </c>
      <c r="G86" s="130">
        <v>46022</v>
      </c>
      <c r="H86" s="131">
        <v>0.25</v>
      </c>
      <c r="I86" s="131">
        <v>0.5</v>
      </c>
      <c r="J86" s="131">
        <v>0.75</v>
      </c>
      <c r="K86" s="131">
        <v>1</v>
      </c>
      <c r="L86" s="131">
        <v>1</v>
      </c>
      <c r="M86" s="157" t="s">
        <v>295</v>
      </c>
      <c r="N86" s="132" t="s">
        <v>445</v>
      </c>
      <c r="O86" s="133" t="s">
        <v>296</v>
      </c>
      <c r="P86" s="134" t="s">
        <v>288</v>
      </c>
    </row>
    <row r="87" spans="1:16" ht="171" x14ac:dyDescent="0.2">
      <c r="A87" s="125" t="str">
        <f t="shared" si="2"/>
        <v>32</v>
      </c>
      <c r="B87" s="126" t="s">
        <v>180</v>
      </c>
      <c r="C87" s="127" t="str">
        <f t="shared" si="3"/>
        <v>253285</v>
      </c>
      <c r="D87" s="128">
        <v>85</v>
      </c>
      <c r="E87" s="126" t="s">
        <v>297</v>
      </c>
      <c r="F87" s="130">
        <v>45658</v>
      </c>
      <c r="G87" s="130">
        <v>42369</v>
      </c>
      <c r="H87" s="131">
        <v>0.25</v>
      </c>
      <c r="I87" s="131">
        <v>0.5</v>
      </c>
      <c r="J87" s="131">
        <v>0.75</v>
      </c>
      <c r="K87" s="131">
        <v>1</v>
      </c>
      <c r="L87" s="131">
        <v>1</v>
      </c>
      <c r="M87" s="157" t="s">
        <v>298</v>
      </c>
      <c r="N87" s="132" t="s">
        <v>446</v>
      </c>
      <c r="O87" s="133" t="s">
        <v>296</v>
      </c>
      <c r="P87" s="134" t="s">
        <v>288</v>
      </c>
    </row>
    <row r="88" spans="1:16" ht="171" x14ac:dyDescent="0.2">
      <c r="A88" s="125" t="str">
        <f t="shared" si="2"/>
        <v>32</v>
      </c>
      <c r="B88" s="126" t="s">
        <v>180</v>
      </c>
      <c r="C88" s="127" t="str">
        <f t="shared" si="3"/>
        <v>253286</v>
      </c>
      <c r="D88" s="128">
        <v>86</v>
      </c>
      <c r="E88" s="126" t="s">
        <v>299</v>
      </c>
      <c r="F88" s="130">
        <v>45931</v>
      </c>
      <c r="G88" s="130">
        <v>46022</v>
      </c>
      <c r="H88" s="131">
        <v>0</v>
      </c>
      <c r="I88" s="131">
        <v>0</v>
      </c>
      <c r="J88" s="131">
        <v>0</v>
      </c>
      <c r="K88" s="131">
        <v>1</v>
      </c>
      <c r="L88" s="131">
        <v>1</v>
      </c>
      <c r="M88" s="157" t="s">
        <v>300</v>
      </c>
      <c r="N88" s="132" t="s">
        <v>447</v>
      </c>
      <c r="O88" s="133" t="s">
        <v>296</v>
      </c>
      <c r="P88" s="134" t="s">
        <v>288</v>
      </c>
    </row>
    <row r="89" spans="1:16" ht="128.25" x14ac:dyDescent="0.2">
      <c r="A89" s="125" t="str">
        <f t="shared" si="2"/>
        <v>21</v>
      </c>
      <c r="B89" s="126" t="s">
        <v>94</v>
      </c>
      <c r="C89" s="127" t="str">
        <f t="shared" si="3"/>
        <v>252187</v>
      </c>
      <c r="D89" s="128">
        <v>87</v>
      </c>
      <c r="E89" s="126" t="s">
        <v>302</v>
      </c>
      <c r="F89" s="130">
        <v>45658</v>
      </c>
      <c r="G89" s="130">
        <v>46022</v>
      </c>
      <c r="H89" s="131">
        <v>0.1</v>
      </c>
      <c r="I89" s="131">
        <v>0.35</v>
      </c>
      <c r="J89" s="131">
        <v>0.6</v>
      </c>
      <c r="K89" s="131">
        <v>1</v>
      </c>
      <c r="L89" s="131">
        <v>1</v>
      </c>
      <c r="M89" s="126" t="s">
        <v>303</v>
      </c>
      <c r="N89" s="144" t="s">
        <v>448</v>
      </c>
      <c r="O89" s="133" t="s">
        <v>96</v>
      </c>
      <c r="P89" s="134" t="s">
        <v>304</v>
      </c>
    </row>
    <row r="90" spans="1:16" ht="142.5" x14ac:dyDescent="0.2">
      <c r="A90" s="125" t="str">
        <f t="shared" si="2"/>
        <v>21</v>
      </c>
      <c r="B90" s="126" t="s">
        <v>94</v>
      </c>
      <c r="C90" s="127" t="str">
        <f t="shared" si="3"/>
        <v>252188</v>
      </c>
      <c r="D90" s="128">
        <v>88</v>
      </c>
      <c r="E90" s="126" t="s">
        <v>306</v>
      </c>
      <c r="F90" s="130">
        <v>45658</v>
      </c>
      <c r="G90" s="130">
        <v>46022</v>
      </c>
      <c r="H90" s="131">
        <v>0.1</v>
      </c>
      <c r="I90" s="131">
        <v>0.25</v>
      </c>
      <c r="J90" s="131">
        <v>0.6</v>
      </c>
      <c r="K90" s="131">
        <v>1</v>
      </c>
      <c r="L90" s="131">
        <v>1</v>
      </c>
      <c r="M90" s="126" t="s">
        <v>307</v>
      </c>
      <c r="N90" s="158" t="s">
        <v>449</v>
      </c>
      <c r="O90" s="133" t="s">
        <v>96</v>
      </c>
      <c r="P90" s="134" t="s">
        <v>304</v>
      </c>
    </row>
    <row r="91" spans="1:16" ht="128.25" x14ac:dyDescent="0.2">
      <c r="A91" s="125" t="str">
        <f t="shared" si="2"/>
        <v>21</v>
      </c>
      <c r="B91" s="126" t="s">
        <v>94</v>
      </c>
      <c r="C91" s="127" t="str">
        <f t="shared" si="3"/>
        <v>252189</v>
      </c>
      <c r="D91" s="128">
        <v>89</v>
      </c>
      <c r="E91" s="126" t="s">
        <v>308</v>
      </c>
      <c r="F91" s="130">
        <v>45658</v>
      </c>
      <c r="G91" s="130">
        <v>46022</v>
      </c>
      <c r="H91" s="131">
        <v>0.1</v>
      </c>
      <c r="I91" s="131">
        <v>0.3</v>
      </c>
      <c r="J91" s="131">
        <v>0.55000000000000004</v>
      </c>
      <c r="K91" s="131">
        <v>1</v>
      </c>
      <c r="L91" s="131">
        <v>1</v>
      </c>
      <c r="M91" s="132" t="s">
        <v>309</v>
      </c>
      <c r="N91" s="132" t="s">
        <v>450</v>
      </c>
      <c r="O91" s="133" t="s">
        <v>96</v>
      </c>
      <c r="P91" s="134" t="s">
        <v>304</v>
      </c>
    </row>
    <row r="92" spans="1:16" ht="142.5" x14ac:dyDescent="0.2">
      <c r="A92" s="125" t="str">
        <f t="shared" si="2"/>
        <v>21</v>
      </c>
      <c r="B92" s="126" t="s">
        <v>94</v>
      </c>
      <c r="C92" s="127" t="str">
        <f t="shared" si="3"/>
        <v>252190</v>
      </c>
      <c r="D92" s="128">
        <v>90</v>
      </c>
      <c r="E92" s="126" t="s">
        <v>310</v>
      </c>
      <c r="F92" s="130">
        <v>45658</v>
      </c>
      <c r="G92" s="130">
        <v>46022</v>
      </c>
      <c r="H92" s="131">
        <v>0.1</v>
      </c>
      <c r="I92" s="131">
        <v>0.35</v>
      </c>
      <c r="J92" s="131">
        <v>0.6</v>
      </c>
      <c r="K92" s="131">
        <v>1</v>
      </c>
      <c r="L92" s="131">
        <v>1</v>
      </c>
      <c r="M92" s="132" t="s">
        <v>311</v>
      </c>
      <c r="N92" s="132" t="s">
        <v>451</v>
      </c>
      <c r="O92" s="133" t="s">
        <v>96</v>
      </c>
      <c r="P92" s="134" t="s">
        <v>304</v>
      </c>
    </row>
    <row r="93" spans="1:16" ht="128.25" x14ac:dyDescent="0.2">
      <c r="A93" s="125" t="str">
        <f t="shared" si="2"/>
        <v>21</v>
      </c>
      <c r="B93" s="126" t="s">
        <v>94</v>
      </c>
      <c r="C93" s="127" t="str">
        <f t="shared" si="3"/>
        <v>252191</v>
      </c>
      <c r="D93" s="128">
        <v>91</v>
      </c>
      <c r="E93" s="132" t="s">
        <v>312</v>
      </c>
      <c r="F93" s="130">
        <v>45658</v>
      </c>
      <c r="G93" s="130">
        <v>46022</v>
      </c>
      <c r="H93" s="131">
        <v>0.1</v>
      </c>
      <c r="I93" s="131">
        <v>0.35</v>
      </c>
      <c r="J93" s="131">
        <v>0.6</v>
      </c>
      <c r="K93" s="131">
        <v>1</v>
      </c>
      <c r="L93" s="131">
        <v>1</v>
      </c>
      <c r="M93" s="132" t="s">
        <v>313</v>
      </c>
      <c r="N93" s="132" t="s">
        <v>452</v>
      </c>
      <c r="O93" s="133" t="s">
        <v>96</v>
      </c>
      <c r="P93" s="134" t="s">
        <v>304</v>
      </c>
    </row>
    <row r="94" spans="1:16" ht="213.75" x14ac:dyDescent="0.2">
      <c r="A94" s="125" t="str">
        <f t="shared" si="2"/>
        <v>21</v>
      </c>
      <c r="B94" s="126" t="s">
        <v>94</v>
      </c>
      <c r="C94" s="127" t="str">
        <f t="shared" si="3"/>
        <v>252192</v>
      </c>
      <c r="D94" s="128">
        <v>92</v>
      </c>
      <c r="E94" s="126" t="s">
        <v>314</v>
      </c>
      <c r="F94" s="130">
        <v>45658</v>
      </c>
      <c r="G94" s="130">
        <v>46022</v>
      </c>
      <c r="H94" s="131">
        <v>0.1</v>
      </c>
      <c r="I94" s="131">
        <v>0.35</v>
      </c>
      <c r="J94" s="131">
        <v>0.6</v>
      </c>
      <c r="K94" s="131">
        <v>1</v>
      </c>
      <c r="L94" s="131">
        <v>1</v>
      </c>
      <c r="M94" s="126" t="s">
        <v>315</v>
      </c>
      <c r="N94" s="158" t="s">
        <v>453</v>
      </c>
      <c r="O94" s="133" t="s">
        <v>96</v>
      </c>
      <c r="P94" s="134" t="s">
        <v>304</v>
      </c>
    </row>
    <row r="95" spans="1:16" ht="128.25" x14ac:dyDescent="0.2">
      <c r="A95" s="125" t="str">
        <f t="shared" si="2"/>
        <v>21</v>
      </c>
      <c r="B95" s="126" t="s">
        <v>94</v>
      </c>
      <c r="C95" s="127" t="str">
        <f t="shared" si="3"/>
        <v>252193</v>
      </c>
      <c r="D95" s="128">
        <v>93</v>
      </c>
      <c r="E95" s="126" t="s">
        <v>316</v>
      </c>
      <c r="F95" s="130">
        <v>45658</v>
      </c>
      <c r="G95" s="130">
        <v>46022</v>
      </c>
      <c r="H95" s="131">
        <v>0.1</v>
      </c>
      <c r="I95" s="131">
        <v>0.35</v>
      </c>
      <c r="J95" s="131">
        <v>0.6</v>
      </c>
      <c r="K95" s="131">
        <v>1</v>
      </c>
      <c r="L95" s="131">
        <v>1</v>
      </c>
      <c r="M95" s="126" t="s">
        <v>317</v>
      </c>
      <c r="N95" s="132" t="s">
        <v>454</v>
      </c>
      <c r="O95" s="133" t="s">
        <v>96</v>
      </c>
      <c r="P95" s="134" t="s">
        <v>304</v>
      </c>
    </row>
    <row r="96" spans="1:16" ht="143.25" thickBot="1" x14ac:dyDescent="0.25">
      <c r="A96" s="159" t="str">
        <f t="shared" si="2"/>
        <v>31</v>
      </c>
      <c r="B96" s="160" t="s">
        <v>193</v>
      </c>
      <c r="C96" s="161" t="str">
        <f t="shared" si="3"/>
        <v>253194</v>
      </c>
      <c r="D96" s="128">
        <v>94</v>
      </c>
      <c r="E96" s="160" t="s">
        <v>318</v>
      </c>
      <c r="F96" s="162">
        <v>45658</v>
      </c>
      <c r="G96" s="162">
        <v>46022</v>
      </c>
      <c r="H96" s="163">
        <v>0.2</v>
      </c>
      <c r="I96" s="163">
        <v>0.45</v>
      </c>
      <c r="J96" s="163">
        <v>0.7</v>
      </c>
      <c r="K96" s="163">
        <v>1</v>
      </c>
      <c r="L96" s="131">
        <v>1</v>
      </c>
      <c r="M96" s="160" t="s">
        <v>319</v>
      </c>
      <c r="N96" s="164" t="s">
        <v>455</v>
      </c>
      <c r="O96" s="165" t="s">
        <v>320</v>
      </c>
      <c r="P96" s="166" t="s">
        <v>304</v>
      </c>
    </row>
    <row r="97" ht="15" thickTop="1" x14ac:dyDescent="0.2"/>
  </sheetData>
  <autoFilter ref="A2:P96" xr:uid="{00000000-0001-0000-0400-000000000000}"/>
  <mergeCells count="1">
    <mergeCell ref="A1:P1"/>
  </mergeCells>
  <dataValidations count="3">
    <dataValidation allowBlank="1" showInputMessage="1" showErrorMessage="1" promptTitle="Indique: " prompt="La meta que dará cumplimiento para este trimestre" sqref="H2:K2 H60:K64" xr:uid="{5EC313E7-84E3-4630-A245-167016C9A146}"/>
    <dataValidation type="list" allowBlank="1" showInputMessage="1" showErrorMessage="1" sqref="B59:B64" xr:uid="{CA7D50DD-C3E5-447D-9F29-159378B43D71}">
      <formula1>$Q$4:$Q$9</formula1>
    </dataValidation>
    <dataValidation type="list" allowBlank="1" showInputMessage="1" showErrorMessage="1" sqref="B96 B75 B77:B81" xr:uid="{31DDFAE5-7FB0-47F1-9BD1-D5008E30DC02}">
      <formula1>$Q$4:$Q$10</formula1>
    </dataValidation>
  </dataValidations>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8"/>
  <sheetViews>
    <sheetView topLeftCell="K8" zoomScale="80" zoomScaleNormal="80" workbookViewId="0">
      <selection activeCell="I13" sqref="I13"/>
    </sheetView>
  </sheetViews>
  <sheetFormatPr baseColWidth="10" defaultColWidth="11.42578125" defaultRowHeight="15" x14ac:dyDescent="0.25"/>
  <cols>
    <col min="1" max="1" width="39.28515625" customWidth="1"/>
    <col min="2" max="2" width="39.5703125" customWidth="1"/>
    <col min="3" max="3" width="38.85546875" customWidth="1"/>
    <col min="4" max="4" width="30" customWidth="1"/>
    <col min="5" max="5" width="42" customWidth="1"/>
    <col min="6" max="6" width="29.7109375" customWidth="1"/>
    <col min="7" max="7" width="31.5703125" customWidth="1"/>
    <col min="8" max="8" width="21.85546875" customWidth="1"/>
    <col min="9" max="10" width="36.140625" customWidth="1"/>
    <col min="11" max="11" width="38.85546875" customWidth="1"/>
    <col min="12" max="12" width="19.7109375" customWidth="1"/>
    <col min="13" max="13" width="39.28515625" customWidth="1"/>
    <col min="14" max="14" width="44.28515625" customWidth="1"/>
    <col min="15" max="15" width="23.5703125" customWidth="1"/>
    <col min="16" max="16" width="52.28515625" customWidth="1"/>
    <col min="17" max="17" width="26.5703125" style="15" customWidth="1"/>
  </cols>
  <sheetData>
    <row r="2" spans="1:17" ht="15.75" thickBot="1" x14ac:dyDescent="0.3"/>
    <row r="3" spans="1:17" ht="45.75" thickBot="1" x14ac:dyDescent="0.3">
      <c r="A3" s="16" t="s">
        <v>62</v>
      </c>
      <c r="B3" s="4" t="s">
        <v>321</v>
      </c>
      <c r="C3" s="4" t="s">
        <v>64</v>
      </c>
      <c r="D3" s="4" t="s">
        <v>65</v>
      </c>
      <c r="E3" s="4" t="s">
        <v>66</v>
      </c>
      <c r="F3" s="4" t="s">
        <v>322</v>
      </c>
      <c r="G3" s="4" t="s">
        <v>323</v>
      </c>
      <c r="H3" s="4" t="s">
        <v>324</v>
      </c>
      <c r="I3" s="4" t="s">
        <v>325</v>
      </c>
      <c r="J3" s="4" t="s">
        <v>326</v>
      </c>
      <c r="K3" s="4" t="s">
        <v>327</v>
      </c>
      <c r="L3" s="4" t="s">
        <v>328</v>
      </c>
      <c r="M3" s="5" t="s">
        <v>73</v>
      </c>
      <c r="N3" s="5" t="s">
        <v>74</v>
      </c>
      <c r="O3" s="5" t="s">
        <v>329</v>
      </c>
      <c r="P3" s="5" t="s">
        <v>78</v>
      </c>
      <c r="Q3" s="5" t="s">
        <v>330</v>
      </c>
    </row>
    <row r="4" spans="1:17" ht="98.25" x14ac:dyDescent="0.25">
      <c r="A4" s="17" t="s">
        <v>331</v>
      </c>
      <c r="B4" s="7" t="s">
        <v>100</v>
      </c>
      <c r="C4" s="8" t="s">
        <v>85</v>
      </c>
      <c r="D4" s="8" t="s">
        <v>102</v>
      </c>
      <c r="E4" s="8" t="s">
        <v>103</v>
      </c>
      <c r="F4" s="8" t="s">
        <v>104</v>
      </c>
      <c r="G4" s="8" t="s">
        <v>332</v>
      </c>
      <c r="H4" s="8" t="s">
        <v>105</v>
      </c>
      <c r="I4" s="8" t="s">
        <v>232</v>
      </c>
      <c r="J4" s="8" t="s">
        <v>333</v>
      </c>
      <c r="K4" s="8" t="s">
        <v>114</v>
      </c>
      <c r="L4" s="18" t="s">
        <v>115</v>
      </c>
      <c r="M4" s="20" t="s">
        <v>116</v>
      </c>
      <c r="N4" s="20" t="s">
        <v>117</v>
      </c>
      <c r="O4" s="1">
        <v>2025</v>
      </c>
      <c r="P4" s="13" t="s">
        <v>38</v>
      </c>
      <c r="Q4" s="15" t="s">
        <v>288</v>
      </c>
    </row>
    <row r="5" spans="1:17" ht="114.75" x14ac:dyDescent="0.25">
      <c r="A5" s="9" t="s">
        <v>334</v>
      </c>
      <c r="B5" s="7" t="s">
        <v>84</v>
      </c>
      <c r="C5" s="8" t="s">
        <v>101</v>
      </c>
      <c r="D5" s="8" t="s">
        <v>86</v>
      </c>
      <c r="E5" s="8" t="s">
        <v>87</v>
      </c>
      <c r="F5" s="8" t="s">
        <v>88</v>
      </c>
      <c r="G5" s="1" t="s">
        <v>91</v>
      </c>
      <c r="H5" s="8" t="s">
        <v>89</v>
      </c>
      <c r="I5" s="8" t="s">
        <v>225</v>
      </c>
      <c r="J5" s="8" t="s">
        <v>335</v>
      </c>
      <c r="K5" s="8" t="s">
        <v>92</v>
      </c>
      <c r="L5" s="18" t="s">
        <v>93</v>
      </c>
      <c r="M5" s="20" t="s">
        <v>136</v>
      </c>
      <c r="N5" s="8" t="s">
        <v>137</v>
      </c>
      <c r="O5" s="1">
        <v>2026</v>
      </c>
      <c r="P5" s="13" t="s">
        <v>28</v>
      </c>
      <c r="Q5" s="15" t="s">
        <v>279</v>
      </c>
    </row>
    <row r="6" spans="1:17" ht="89.25" x14ac:dyDescent="0.25">
      <c r="A6" s="17" t="s">
        <v>336</v>
      </c>
      <c r="B6" s="7"/>
      <c r="C6" s="1"/>
      <c r="D6" s="2"/>
      <c r="E6" s="1"/>
      <c r="F6" s="1" t="s">
        <v>91</v>
      </c>
      <c r="G6" s="1"/>
      <c r="H6" s="1" t="s">
        <v>91</v>
      </c>
      <c r="I6" s="8" t="s">
        <v>149</v>
      </c>
      <c r="J6" s="8" t="s">
        <v>140</v>
      </c>
      <c r="K6" s="8" t="s">
        <v>178</v>
      </c>
      <c r="L6" s="19" t="s">
        <v>179</v>
      </c>
      <c r="M6" s="20" t="s">
        <v>122</v>
      </c>
      <c r="N6" s="20" t="s">
        <v>123</v>
      </c>
      <c r="O6" s="1">
        <v>2027</v>
      </c>
      <c r="P6" s="13" t="s">
        <v>44</v>
      </c>
      <c r="Q6" s="15" t="s">
        <v>304</v>
      </c>
    </row>
    <row r="7" spans="1:17" ht="119.25" customHeight="1" x14ac:dyDescent="0.25">
      <c r="A7" s="9" t="s">
        <v>109</v>
      </c>
      <c r="B7" s="1"/>
      <c r="C7" s="8"/>
      <c r="D7" s="2"/>
      <c r="E7" s="1"/>
      <c r="F7" s="1"/>
      <c r="G7" s="1"/>
      <c r="H7" s="1"/>
      <c r="I7" s="8" t="s">
        <v>270</v>
      </c>
      <c r="J7" s="8" t="s">
        <v>337</v>
      </c>
      <c r="K7" s="1"/>
      <c r="L7" s="1"/>
      <c r="M7" s="20" t="s">
        <v>94</v>
      </c>
      <c r="N7" s="20" t="s">
        <v>95</v>
      </c>
      <c r="O7" s="1"/>
      <c r="P7" s="13" t="s">
        <v>141</v>
      </c>
      <c r="Q7" s="15" t="s">
        <v>247</v>
      </c>
    </row>
    <row r="8" spans="1:17" ht="108.75" customHeight="1" x14ac:dyDescent="0.25">
      <c r="A8" s="17" t="s">
        <v>83</v>
      </c>
      <c r="B8" s="1"/>
      <c r="C8" s="8"/>
      <c r="D8" s="2"/>
      <c r="E8" s="1"/>
      <c r="F8" s="1"/>
      <c r="G8" s="1"/>
      <c r="H8" s="1"/>
      <c r="I8" s="8" t="s">
        <v>90</v>
      </c>
      <c r="J8" s="8" t="s">
        <v>338</v>
      </c>
      <c r="K8" s="1"/>
      <c r="L8" s="1"/>
      <c r="M8" s="20" t="s">
        <v>174</v>
      </c>
      <c r="N8" s="20" t="s">
        <v>175</v>
      </c>
      <c r="O8" s="1"/>
      <c r="P8" s="13" t="s">
        <v>144</v>
      </c>
      <c r="Q8" s="15" t="s">
        <v>202</v>
      </c>
    </row>
    <row r="9" spans="1:17" ht="102" x14ac:dyDescent="0.25">
      <c r="A9" s="9"/>
      <c r="B9" s="7"/>
      <c r="C9" s="8"/>
      <c r="D9" s="2"/>
      <c r="E9" s="1"/>
      <c r="F9" s="1"/>
      <c r="G9" s="1"/>
      <c r="H9" s="1"/>
      <c r="I9" s="8" t="s">
        <v>301</v>
      </c>
      <c r="J9" s="8" t="s">
        <v>171</v>
      </c>
      <c r="K9" s="1"/>
      <c r="L9" s="1"/>
      <c r="M9" s="20" t="s">
        <v>193</v>
      </c>
      <c r="N9" s="20" t="s">
        <v>194</v>
      </c>
      <c r="O9" s="1"/>
      <c r="P9" s="13" t="s">
        <v>152</v>
      </c>
      <c r="Q9" s="15" t="s">
        <v>198</v>
      </c>
    </row>
    <row r="10" spans="1:17" ht="121.5" x14ac:dyDescent="0.25">
      <c r="A10" s="17"/>
      <c r="B10" s="7"/>
      <c r="C10" s="8"/>
      <c r="D10" s="2"/>
      <c r="E10" s="1"/>
      <c r="F10" s="1"/>
      <c r="G10" s="1"/>
      <c r="H10" s="1"/>
      <c r="I10" s="8" t="s">
        <v>305</v>
      </c>
      <c r="J10" s="8" t="s">
        <v>339</v>
      </c>
      <c r="K10" s="1"/>
      <c r="L10" s="1"/>
      <c r="M10" s="20" t="s">
        <v>180</v>
      </c>
      <c r="N10" s="20" t="s">
        <v>181</v>
      </c>
      <c r="O10" s="1"/>
      <c r="P10" s="13" t="s">
        <v>153</v>
      </c>
      <c r="Q10" s="15" t="s">
        <v>99</v>
      </c>
    </row>
    <row r="11" spans="1:17" ht="136.5" x14ac:dyDescent="0.25">
      <c r="A11" s="9"/>
      <c r="B11" s="7"/>
      <c r="C11" s="8"/>
      <c r="D11" s="3"/>
      <c r="E11" s="1"/>
      <c r="F11" s="1"/>
      <c r="G11" s="1"/>
      <c r="H11" s="1"/>
      <c r="I11" s="8" t="s">
        <v>206</v>
      </c>
      <c r="J11" s="8" t="s">
        <v>340</v>
      </c>
      <c r="K11" s="1"/>
      <c r="L11" s="1"/>
      <c r="M11" s="1"/>
      <c r="N11" s="1"/>
      <c r="O11" s="1"/>
      <c r="P11" s="13" t="s">
        <v>155</v>
      </c>
      <c r="Q11" s="15" t="s">
        <v>170</v>
      </c>
    </row>
    <row r="12" spans="1:17" ht="51" x14ac:dyDescent="0.25">
      <c r="A12" s="17"/>
      <c r="B12" s="7"/>
      <c r="C12" s="8"/>
      <c r="D12" s="2"/>
      <c r="E12" s="1"/>
      <c r="F12" s="1"/>
      <c r="G12" s="1"/>
      <c r="H12" s="1"/>
      <c r="I12" s="8" t="s">
        <v>220</v>
      </c>
      <c r="J12" s="8" t="s">
        <v>135</v>
      </c>
      <c r="K12" s="1"/>
      <c r="L12" s="1"/>
      <c r="M12" s="1"/>
      <c r="N12" s="1"/>
      <c r="O12" s="1"/>
      <c r="P12" s="13" t="s">
        <v>156</v>
      </c>
      <c r="Q12" s="15" t="s">
        <v>165</v>
      </c>
    </row>
    <row r="13" spans="1:17" ht="76.5" x14ac:dyDescent="0.25">
      <c r="A13" s="9"/>
      <c r="B13" s="7"/>
      <c r="C13" s="8"/>
      <c r="D13" s="2"/>
      <c r="E13" s="1"/>
      <c r="F13" s="1"/>
      <c r="G13" s="1"/>
      <c r="H13" s="1"/>
      <c r="I13" s="8" t="s">
        <v>191</v>
      </c>
      <c r="J13" s="8" t="s">
        <v>341</v>
      </c>
      <c r="K13" s="1"/>
      <c r="L13" s="1"/>
      <c r="M13" s="1"/>
      <c r="N13" s="1"/>
      <c r="O13" s="1"/>
      <c r="P13" s="13" t="s">
        <v>157</v>
      </c>
      <c r="Q13" s="15" t="s">
        <v>269</v>
      </c>
    </row>
    <row r="14" spans="1:17" ht="63.75" x14ac:dyDescent="0.25">
      <c r="A14" s="17"/>
      <c r="B14" s="7"/>
      <c r="C14" s="8"/>
      <c r="D14" s="3"/>
      <c r="E14" s="1"/>
      <c r="F14" s="1"/>
      <c r="G14" s="1"/>
      <c r="H14" s="1"/>
      <c r="I14" s="8" t="s">
        <v>134</v>
      </c>
      <c r="J14" s="8" t="s">
        <v>342</v>
      </c>
      <c r="K14" s="1"/>
      <c r="L14" s="1"/>
      <c r="M14" s="1"/>
      <c r="N14" s="1"/>
      <c r="O14" s="1"/>
      <c r="P14" s="13" t="s">
        <v>158</v>
      </c>
      <c r="Q14" s="21"/>
    </row>
    <row r="15" spans="1:17" ht="76.5" x14ac:dyDescent="0.25">
      <c r="A15" s="9"/>
      <c r="B15" s="7"/>
      <c r="C15" s="8"/>
      <c r="D15" s="1"/>
      <c r="E15" s="1"/>
      <c r="F15" s="1"/>
      <c r="G15" s="1"/>
      <c r="H15" s="1"/>
      <c r="I15" s="8" t="s">
        <v>106</v>
      </c>
      <c r="J15" s="8" t="s">
        <v>343</v>
      </c>
      <c r="K15" s="1"/>
      <c r="L15" s="1"/>
      <c r="M15" s="1"/>
      <c r="N15" s="1"/>
      <c r="O15" s="1"/>
      <c r="P15" s="13" t="s">
        <v>159</v>
      </c>
      <c r="Q15" s="21"/>
    </row>
    <row r="16" spans="1:17" ht="51" x14ac:dyDescent="0.25">
      <c r="A16" s="17"/>
      <c r="B16" s="7"/>
      <c r="C16" s="8"/>
      <c r="D16" s="1"/>
      <c r="E16" s="1"/>
      <c r="F16" s="1"/>
      <c r="G16" s="1"/>
      <c r="H16" s="1"/>
      <c r="I16" s="8" t="s">
        <v>110</v>
      </c>
      <c r="J16" s="8" t="s">
        <v>344</v>
      </c>
      <c r="K16" s="1"/>
      <c r="L16" s="1"/>
      <c r="M16" s="1"/>
      <c r="N16" s="1"/>
      <c r="O16" s="1"/>
      <c r="P16" s="13" t="s">
        <v>160</v>
      </c>
      <c r="Q16" s="21"/>
    </row>
    <row r="17" spans="1:17" ht="63.75" x14ac:dyDescent="0.25">
      <c r="A17" s="9"/>
      <c r="B17" s="7"/>
      <c r="C17" s="8"/>
      <c r="D17" s="1"/>
      <c r="E17" s="1"/>
      <c r="F17" s="1"/>
      <c r="G17" s="1"/>
      <c r="H17" s="1"/>
      <c r="I17" s="8" t="s">
        <v>120</v>
      </c>
      <c r="J17" s="8" t="s">
        <v>262</v>
      </c>
      <c r="K17" s="1"/>
      <c r="L17" s="1"/>
      <c r="M17" s="1"/>
      <c r="N17" s="1"/>
      <c r="O17" s="1"/>
      <c r="P17" s="13" t="s">
        <v>161</v>
      </c>
      <c r="Q17" s="21"/>
    </row>
    <row r="18" spans="1:17" ht="38.25" x14ac:dyDescent="0.25">
      <c r="A18" s="17"/>
      <c r="B18" s="7"/>
      <c r="C18" s="8"/>
      <c r="D18" s="1"/>
      <c r="E18" s="1"/>
      <c r="F18" s="1"/>
      <c r="G18" s="1"/>
      <c r="H18" s="1"/>
      <c r="I18" s="8" t="s">
        <v>162</v>
      </c>
      <c r="J18" s="8" t="s">
        <v>91</v>
      </c>
      <c r="K18" s="1"/>
      <c r="L18" s="1"/>
      <c r="M18" s="1"/>
      <c r="N18" s="1"/>
      <c r="O18" s="1"/>
      <c r="P18" s="13" t="s">
        <v>39</v>
      </c>
      <c r="Q18" s="21"/>
    </row>
    <row r="19" spans="1:17" ht="60" x14ac:dyDescent="0.25">
      <c r="A19" s="9"/>
      <c r="B19" s="7"/>
      <c r="C19" s="8"/>
      <c r="D19" s="1"/>
      <c r="E19" s="1"/>
      <c r="F19" s="1"/>
      <c r="G19" s="1"/>
      <c r="H19" s="1"/>
      <c r="I19" s="8" t="s">
        <v>345</v>
      </c>
      <c r="J19" s="8"/>
      <c r="K19" s="1"/>
      <c r="L19" s="1"/>
      <c r="M19" s="1"/>
      <c r="N19" s="1"/>
      <c r="O19" s="1"/>
      <c r="P19" s="13" t="s">
        <v>42</v>
      </c>
      <c r="Q19" s="21"/>
    </row>
    <row r="20" spans="1:17" x14ac:dyDescent="0.25">
      <c r="A20" s="17"/>
      <c r="B20" s="7"/>
      <c r="C20" s="7"/>
      <c r="D20" s="1"/>
      <c r="E20" s="1"/>
      <c r="F20" s="1"/>
      <c r="G20" s="1"/>
      <c r="H20" s="1"/>
      <c r="I20" s="8" t="s">
        <v>199</v>
      </c>
      <c r="J20" s="8"/>
      <c r="K20" s="1"/>
      <c r="L20" s="1"/>
      <c r="M20" s="1"/>
      <c r="N20" s="1"/>
      <c r="O20" s="1"/>
      <c r="P20" s="13" t="s">
        <v>278</v>
      </c>
      <c r="Q20" s="21"/>
    </row>
    <row r="21" spans="1:17" ht="25.5" x14ac:dyDescent="0.25">
      <c r="A21" s="9"/>
      <c r="B21" s="7"/>
      <c r="C21" s="7"/>
      <c r="D21" s="1"/>
      <c r="E21" s="1"/>
      <c r="F21" s="1"/>
      <c r="G21" s="1"/>
      <c r="H21" s="1"/>
      <c r="I21" s="8" t="s">
        <v>346</v>
      </c>
      <c r="J21" s="8"/>
      <c r="K21" s="1"/>
      <c r="L21" s="1"/>
      <c r="M21" s="1"/>
      <c r="N21" s="1"/>
      <c r="O21" s="1"/>
      <c r="P21" s="13" t="s">
        <v>21</v>
      </c>
      <c r="Q21" s="21"/>
    </row>
    <row r="22" spans="1:17" ht="63.75" x14ac:dyDescent="0.25">
      <c r="A22" s="17"/>
      <c r="B22" s="7"/>
      <c r="C22" s="7"/>
      <c r="D22" s="1"/>
      <c r="E22" s="1"/>
      <c r="F22" s="1"/>
      <c r="G22" s="1"/>
      <c r="H22" s="1"/>
      <c r="I22" s="8" t="s">
        <v>215</v>
      </c>
      <c r="J22" s="8"/>
      <c r="K22" s="1"/>
      <c r="L22" s="1"/>
      <c r="M22" s="1"/>
      <c r="N22" s="1"/>
      <c r="O22" s="1"/>
      <c r="P22" s="14" t="s">
        <v>347</v>
      </c>
      <c r="Q22" s="21"/>
    </row>
    <row r="23" spans="1:17" ht="38.25" x14ac:dyDescent="0.25">
      <c r="A23" s="9"/>
      <c r="B23" s="7"/>
      <c r="C23" s="7"/>
      <c r="D23" s="1"/>
      <c r="E23" s="1"/>
      <c r="F23" s="1"/>
      <c r="G23" s="1"/>
      <c r="H23" s="1"/>
      <c r="I23" s="8" t="s">
        <v>348</v>
      </c>
      <c r="J23" s="8"/>
      <c r="K23" s="1"/>
      <c r="L23" s="1"/>
      <c r="M23" s="1"/>
      <c r="N23" s="1"/>
      <c r="O23" s="1"/>
      <c r="P23" s="13" t="s">
        <v>320</v>
      </c>
      <c r="Q23" s="21"/>
    </row>
    <row r="24" spans="1:17" x14ac:dyDescent="0.25">
      <c r="A24" s="17"/>
      <c r="B24" s="7"/>
      <c r="C24" s="7"/>
      <c r="D24" s="1"/>
      <c r="E24" s="1"/>
      <c r="F24" s="1"/>
      <c r="G24" s="1"/>
      <c r="H24" s="1"/>
      <c r="I24" s="1" t="s">
        <v>91</v>
      </c>
      <c r="J24" s="8"/>
      <c r="K24" s="1"/>
      <c r="L24" s="1"/>
      <c r="M24" s="1"/>
      <c r="N24" s="1"/>
      <c r="O24" s="1"/>
      <c r="P24" t="s">
        <v>96</v>
      </c>
      <c r="Q24" s="21"/>
    </row>
    <row r="25" spans="1:17" x14ac:dyDescent="0.25">
      <c r="A25" s="9"/>
      <c r="B25" s="7"/>
      <c r="C25" s="7"/>
      <c r="D25" s="1"/>
      <c r="E25" s="1"/>
      <c r="F25" s="1"/>
      <c r="G25" s="1"/>
      <c r="H25" s="1"/>
      <c r="I25" s="1"/>
      <c r="J25" s="8"/>
      <c r="K25" s="1"/>
      <c r="L25" s="1"/>
      <c r="M25" s="1"/>
      <c r="N25" s="1"/>
      <c r="O25" s="1"/>
      <c r="P25" s="13" t="s">
        <v>271</v>
      </c>
      <c r="Q25" s="21"/>
    </row>
    <row r="26" spans="1:17" x14ac:dyDescent="0.25">
      <c r="A26" s="17"/>
      <c r="B26" s="7"/>
      <c r="C26" s="7"/>
      <c r="D26" s="1"/>
      <c r="E26" s="1"/>
      <c r="F26" s="1"/>
      <c r="G26" s="1"/>
      <c r="H26" s="1"/>
      <c r="I26" s="1"/>
      <c r="J26" s="8"/>
      <c r="K26" s="1"/>
      <c r="L26" s="1"/>
      <c r="M26" s="1"/>
      <c r="N26" s="1"/>
      <c r="O26" s="1"/>
      <c r="P26" s="3" t="s">
        <v>26</v>
      </c>
    </row>
    <row r="27" spans="1:17" x14ac:dyDescent="0.25">
      <c r="A27" s="9"/>
      <c r="B27" s="7"/>
      <c r="C27" s="7"/>
      <c r="D27" s="1"/>
      <c r="E27" s="1"/>
      <c r="F27" s="1"/>
      <c r="G27" s="1"/>
      <c r="H27" s="1"/>
      <c r="I27" s="1"/>
      <c r="J27" s="8"/>
      <c r="K27" s="1"/>
      <c r="L27" s="1"/>
      <c r="M27" s="1"/>
      <c r="N27" s="1"/>
      <c r="O27" s="1"/>
      <c r="P27" s="1" t="s">
        <v>195</v>
      </c>
    </row>
    <row r="28" spans="1:17" ht="30" x14ac:dyDescent="0.25">
      <c r="A28" s="17"/>
      <c r="B28" s="7"/>
      <c r="C28" s="7"/>
      <c r="D28" s="1"/>
      <c r="E28" s="1"/>
      <c r="F28" s="1"/>
      <c r="G28" s="1"/>
      <c r="H28" s="1"/>
      <c r="I28" s="1"/>
      <c r="J28" s="8"/>
      <c r="K28" s="1"/>
      <c r="L28" s="1"/>
      <c r="M28" s="1"/>
      <c r="N28" s="1"/>
      <c r="O28" s="1"/>
      <c r="P28" s="13" t="s">
        <v>296</v>
      </c>
    </row>
    <row r="29" spans="1:17" x14ac:dyDescent="0.25">
      <c r="A29" s="9"/>
      <c r="B29" s="7"/>
      <c r="C29" s="7"/>
      <c r="D29" s="1"/>
      <c r="E29" s="1"/>
      <c r="F29" s="1"/>
      <c r="G29" s="1"/>
      <c r="H29" s="1"/>
      <c r="I29" s="1"/>
      <c r="J29" s="8"/>
      <c r="K29" s="1"/>
      <c r="L29" s="1"/>
      <c r="M29" s="1"/>
      <c r="N29" s="1"/>
      <c r="O29" s="1"/>
      <c r="P29" s="1"/>
    </row>
    <row r="30" spans="1:17" x14ac:dyDescent="0.25">
      <c r="A30" s="17"/>
      <c r="B30" s="7"/>
      <c r="C30" s="7"/>
      <c r="D30" s="1"/>
      <c r="E30" s="1"/>
      <c r="F30" s="1"/>
      <c r="G30" s="1"/>
      <c r="H30" s="1"/>
      <c r="I30" s="1"/>
      <c r="J30" s="8"/>
      <c r="K30" s="1"/>
      <c r="L30" s="1"/>
      <c r="M30" s="1"/>
      <c r="N30" s="1"/>
      <c r="O30" s="1"/>
      <c r="P30" s="1"/>
    </row>
    <row r="31" spans="1:17" x14ac:dyDescent="0.25">
      <c r="A31" s="9"/>
      <c r="B31" s="7"/>
      <c r="C31" s="7"/>
      <c r="D31" s="1"/>
      <c r="E31" s="1"/>
      <c r="F31" s="1"/>
      <c r="G31" s="1"/>
      <c r="H31" s="1"/>
      <c r="I31" s="1"/>
      <c r="J31" s="8"/>
      <c r="K31" s="1"/>
      <c r="L31" s="1"/>
      <c r="M31" s="1"/>
      <c r="N31" s="1"/>
      <c r="O31" s="1"/>
      <c r="P31" s="1"/>
    </row>
    <row r="32" spans="1:17" x14ac:dyDescent="0.25">
      <c r="A32" s="17"/>
      <c r="B32" s="7"/>
      <c r="C32" s="7"/>
      <c r="D32" s="1"/>
      <c r="E32" s="1"/>
      <c r="F32" s="1"/>
      <c r="G32" s="1"/>
      <c r="H32" s="1"/>
      <c r="I32" s="1"/>
      <c r="J32" s="1"/>
      <c r="K32" s="1"/>
      <c r="L32" s="1"/>
      <c r="M32" s="1"/>
      <c r="N32" s="1"/>
      <c r="O32" s="1"/>
      <c r="P32" s="1"/>
      <c r="Q32" s="21"/>
    </row>
    <row r="33" spans="1:17" x14ac:dyDescent="0.25">
      <c r="A33" s="9"/>
      <c r="B33" s="7"/>
      <c r="C33" s="7"/>
      <c r="D33" s="1"/>
      <c r="E33" s="1"/>
      <c r="F33" s="1"/>
      <c r="G33" s="1"/>
      <c r="H33" s="1"/>
      <c r="I33" s="1"/>
      <c r="J33" s="1"/>
      <c r="K33" s="1"/>
      <c r="L33" s="1"/>
      <c r="M33" s="1"/>
      <c r="N33" s="1"/>
      <c r="O33" s="1"/>
      <c r="P33" s="1"/>
      <c r="Q33" s="21"/>
    </row>
    <row r="34" spans="1:17" x14ac:dyDescent="0.25">
      <c r="A34" s="17"/>
      <c r="B34" s="7"/>
      <c r="C34" s="7"/>
      <c r="D34" s="1"/>
      <c r="E34" s="1"/>
      <c r="F34" s="1"/>
      <c r="G34" s="1"/>
      <c r="H34" s="1"/>
      <c r="I34" s="1"/>
      <c r="J34" s="1"/>
      <c r="K34" s="1"/>
      <c r="L34" s="1"/>
      <c r="M34" s="1"/>
      <c r="N34" s="1"/>
      <c r="O34" s="1"/>
      <c r="P34" s="1"/>
      <c r="Q34" s="21"/>
    </row>
    <row r="35" spans="1:17" x14ac:dyDescent="0.25">
      <c r="A35" s="9"/>
      <c r="B35" s="7"/>
      <c r="C35" s="7"/>
      <c r="D35" s="1"/>
      <c r="E35" s="1"/>
      <c r="F35" s="1"/>
      <c r="G35" s="1"/>
      <c r="H35" s="1"/>
      <c r="I35" s="1"/>
      <c r="J35" s="1"/>
      <c r="K35" s="1"/>
      <c r="L35" s="1"/>
      <c r="M35" s="1"/>
      <c r="N35" s="1"/>
      <c r="O35" s="1"/>
      <c r="P35" s="1"/>
      <c r="Q35" s="21"/>
    </row>
    <row r="36" spans="1:17" x14ac:dyDescent="0.25">
      <c r="A36" s="17"/>
      <c r="B36" s="7"/>
      <c r="C36" s="7"/>
      <c r="D36" s="1"/>
      <c r="E36" s="1"/>
      <c r="F36" s="1"/>
      <c r="G36" s="1"/>
      <c r="H36" s="1"/>
      <c r="I36" s="1"/>
      <c r="J36" s="1"/>
      <c r="K36" s="1"/>
      <c r="L36" s="1"/>
      <c r="M36" s="1"/>
      <c r="N36" s="1"/>
      <c r="O36" s="1"/>
      <c r="P36" s="1"/>
      <c r="Q36" s="21"/>
    </row>
    <row r="37" spans="1:17" x14ac:dyDescent="0.25">
      <c r="A37" s="9"/>
      <c r="B37" s="7"/>
      <c r="C37" s="7"/>
      <c r="D37" s="1"/>
      <c r="E37" s="1"/>
      <c r="F37" s="1"/>
      <c r="G37" s="1"/>
      <c r="H37" s="1"/>
      <c r="I37" s="1"/>
      <c r="J37" s="1"/>
      <c r="K37" s="1"/>
      <c r="L37" s="1"/>
      <c r="M37" s="1"/>
      <c r="N37" s="1"/>
      <c r="O37" s="1"/>
      <c r="P37" s="1"/>
      <c r="Q37" s="21"/>
    </row>
    <row r="38" spans="1:17" x14ac:dyDescent="0.25">
      <c r="A38" s="17"/>
      <c r="B38" s="7"/>
      <c r="C38" s="7"/>
      <c r="D38" s="1"/>
      <c r="E38" s="1"/>
      <c r="F38" s="1"/>
      <c r="G38" s="1"/>
      <c r="H38" s="1"/>
      <c r="I38" s="1"/>
      <c r="J38" s="1"/>
      <c r="K38" s="1"/>
      <c r="L38" s="1"/>
      <c r="M38" s="1"/>
      <c r="N38" s="1"/>
      <c r="O38" s="1"/>
      <c r="P38" s="1"/>
      <c r="Q38" s="21"/>
    </row>
    <row r="39" spans="1:17" x14ac:dyDescent="0.25">
      <c r="A39" s="9"/>
      <c r="B39" s="7"/>
      <c r="C39" s="7"/>
      <c r="D39" s="1"/>
      <c r="E39" s="1"/>
      <c r="F39" s="1"/>
      <c r="G39" s="1"/>
      <c r="H39" s="1"/>
      <c r="I39" s="1"/>
      <c r="J39" s="1"/>
      <c r="K39" s="1"/>
      <c r="L39" s="1"/>
      <c r="M39" s="1"/>
      <c r="N39" s="1"/>
      <c r="O39" s="1"/>
      <c r="P39" s="1"/>
      <c r="Q39" s="21"/>
    </row>
    <row r="40" spans="1:17" x14ac:dyDescent="0.25">
      <c r="A40" s="17"/>
      <c r="B40" s="7"/>
      <c r="C40" s="7"/>
      <c r="D40" s="1"/>
      <c r="E40" s="1"/>
      <c r="F40" s="1"/>
      <c r="G40" s="1"/>
      <c r="H40" s="1"/>
      <c r="I40" s="1"/>
      <c r="J40" s="1"/>
      <c r="K40" s="1"/>
      <c r="L40" s="1"/>
      <c r="M40" s="1"/>
      <c r="N40" s="1"/>
      <c r="O40" s="1"/>
      <c r="P40" s="1"/>
      <c r="Q40" s="21"/>
    </row>
    <row r="41" spans="1:17" x14ac:dyDescent="0.25">
      <c r="A41" s="9"/>
      <c r="B41" s="7"/>
      <c r="C41" s="7"/>
      <c r="D41" s="1"/>
      <c r="E41" s="1"/>
      <c r="F41" s="1"/>
      <c r="G41" s="1"/>
      <c r="H41" s="1"/>
      <c r="I41" s="1"/>
      <c r="J41" s="1"/>
      <c r="K41" s="1"/>
      <c r="L41" s="1"/>
      <c r="M41" s="1"/>
      <c r="N41" s="1"/>
      <c r="O41" s="1"/>
      <c r="P41" s="1"/>
      <c r="Q41" s="21"/>
    </row>
    <row r="42" spans="1:17" x14ac:dyDescent="0.25">
      <c r="A42" s="17"/>
      <c r="B42" s="7"/>
      <c r="C42" s="7"/>
      <c r="D42" s="1"/>
      <c r="E42" s="1"/>
      <c r="F42" s="1"/>
      <c r="G42" s="1"/>
      <c r="H42" s="1"/>
      <c r="I42" s="1"/>
      <c r="J42" s="1"/>
      <c r="K42" s="1"/>
      <c r="L42" s="1"/>
      <c r="M42" s="1"/>
      <c r="N42" s="1"/>
      <c r="O42" s="1"/>
      <c r="P42" s="1"/>
      <c r="Q42" s="21"/>
    </row>
    <row r="43" spans="1:17" x14ac:dyDescent="0.25">
      <c r="A43" s="9"/>
      <c r="B43" s="7"/>
      <c r="C43" s="7"/>
      <c r="D43" s="1"/>
      <c r="E43" s="1"/>
      <c r="F43" s="1"/>
      <c r="G43" s="1"/>
      <c r="H43" s="1"/>
      <c r="I43" s="1"/>
      <c r="J43" s="1"/>
      <c r="K43" s="1"/>
      <c r="L43" s="1"/>
      <c r="M43" s="1"/>
      <c r="N43" s="1"/>
      <c r="O43" s="1"/>
      <c r="P43" s="1"/>
      <c r="Q43" s="21"/>
    </row>
    <row r="44" spans="1:17" x14ac:dyDescent="0.25">
      <c r="A44" s="17"/>
      <c r="B44" s="7"/>
      <c r="C44" s="7"/>
      <c r="D44" s="1"/>
      <c r="E44" s="1"/>
      <c r="F44" s="1"/>
      <c r="G44" s="1"/>
      <c r="H44" s="1"/>
      <c r="I44" s="1"/>
      <c r="J44" s="1"/>
      <c r="K44" s="1"/>
      <c r="L44" s="1"/>
      <c r="M44" s="1"/>
      <c r="N44" s="1"/>
      <c r="O44" s="1"/>
      <c r="P44" s="1"/>
      <c r="Q44" s="21"/>
    </row>
    <row r="45" spans="1:17" x14ac:dyDescent="0.25">
      <c r="A45" s="9"/>
      <c r="B45" s="7"/>
      <c r="C45" s="7"/>
      <c r="D45" s="1"/>
      <c r="E45" s="1"/>
      <c r="F45" s="1"/>
      <c r="G45" s="1"/>
      <c r="H45" s="1"/>
      <c r="I45" s="1"/>
      <c r="J45" s="1"/>
      <c r="K45" s="1"/>
      <c r="L45" s="1"/>
      <c r="M45" s="1"/>
      <c r="N45" s="1"/>
      <c r="O45" s="1"/>
      <c r="P45" s="1"/>
      <c r="Q45" s="21"/>
    </row>
    <row r="46" spans="1:17" x14ac:dyDescent="0.25">
      <c r="A46" s="17"/>
      <c r="B46" s="7"/>
      <c r="C46" s="7"/>
      <c r="D46" s="1"/>
      <c r="E46" s="1"/>
      <c r="F46" s="1"/>
      <c r="G46" s="1"/>
      <c r="H46" s="1"/>
      <c r="I46" s="1"/>
      <c r="J46" s="1"/>
      <c r="K46" s="1"/>
      <c r="L46" s="1"/>
      <c r="M46" s="1"/>
      <c r="N46" s="1"/>
      <c r="O46" s="1"/>
      <c r="P46" s="1"/>
      <c r="Q46" s="21"/>
    </row>
    <row r="47" spans="1:17" x14ac:dyDescent="0.25">
      <c r="A47" s="9"/>
      <c r="B47" s="7"/>
      <c r="C47" s="7"/>
      <c r="D47" s="1"/>
      <c r="E47" s="1"/>
      <c r="F47" s="1"/>
      <c r="G47" s="1"/>
      <c r="H47" s="1"/>
      <c r="I47" s="1"/>
      <c r="J47" s="1"/>
      <c r="K47" s="1"/>
      <c r="L47" s="1"/>
      <c r="M47" s="1"/>
      <c r="N47" s="1"/>
      <c r="O47" s="1"/>
      <c r="P47" s="1"/>
      <c r="Q47" s="21"/>
    </row>
    <row r="48" spans="1:17" x14ac:dyDescent="0.25">
      <c r="A48" s="17"/>
      <c r="B48" s="7"/>
      <c r="C48" s="7"/>
      <c r="D48" s="1"/>
      <c r="E48" s="1"/>
      <c r="F48" s="1"/>
      <c r="G48" s="1"/>
      <c r="H48" s="1"/>
      <c r="I48" s="1"/>
      <c r="J48" s="1"/>
      <c r="K48" s="1"/>
      <c r="L48" s="1"/>
      <c r="M48" s="1"/>
      <c r="N48" s="1"/>
      <c r="O48" s="1"/>
      <c r="P48" s="1"/>
      <c r="Q48" s="21"/>
    </row>
    <row r="49" spans="1:17" x14ac:dyDescent="0.25">
      <c r="A49" s="9"/>
      <c r="B49" s="7"/>
      <c r="C49" s="7"/>
      <c r="D49" s="1"/>
      <c r="E49" s="1"/>
      <c r="F49" s="1"/>
      <c r="G49" s="1"/>
      <c r="H49" s="1"/>
      <c r="I49" s="1"/>
      <c r="J49" s="1"/>
      <c r="K49" s="1"/>
      <c r="L49" s="1"/>
      <c r="M49" s="1"/>
      <c r="N49" s="1"/>
      <c r="O49" s="1"/>
      <c r="P49" s="1"/>
      <c r="Q49" s="21"/>
    </row>
    <row r="50" spans="1:17" x14ac:dyDescent="0.25">
      <c r="A50" s="17"/>
      <c r="B50" s="7"/>
      <c r="C50" s="7"/>
      <c r="D50" s="1"/>
      <c r="E50" s="1"/>
      <c r="F50" s="1"/>
      <c r="G50" s="1"/>
      <c r="H50" s="1"/>
      <c r="I50" s="1"/>
      <c r="J50" s="1"/>
      <c r="K50" s="1"/>
      <c r="L50" s="1"/>
      <c r="M50" s="1"/>
      <c r="N50" s="1"/>
      <c r="O50" s="1"/>
      <c r="P50" s="1"/>
      <c r="Q50" s="21"/>
    </row>
    <row r="51" spans="1:17" x14ac:dyDescent="0.25">
      <c r="A51" s="9"/>
      <c r="B51" s="7"/>
      <c r="C51" s="7"/>
      <c r="D51" s="1"/>
      <c r="E51" s="1"/>
      <c r="F51" s="1"/>
      <c r="G51" s="1"/>
      <c r="H51" s="1"/>
      <c r="I51" s="1"/>
      <c r="J51" s="1"/>
      <c r="K51" s="1"/>
      <c r="L51" s="1"/>
      <c r="M51" s="1"/>
      <c r="N51" s="1"/>
      <c r="O51" s="1"/>
      <c r="P51" s="1"/>
      <c r="Q51" s="21"/>
    </row>
    <row r="52" spans="1:17" x14ac:dyDescent="0.25">
      <c r="A52" s="17"/>
      <c r="B52" s="7"/>
      <c r="C52" s="7"/>
      <c r="D52" s="1"/>
      <c r="E52" s="1"/>
      <c r="F52" s="1"/>
      <c r="G52" s="1"/>
      <c r="H52" s="1"/>
      <c r="I52" s="1"/>
      <c r="J52" s="1"/>
      <c r="K52" s="1"/>
      <c r="L52" s="1"/>
      <c r="M52" s="1"/>
      <c r="N52" s="1"/>
      <c r="O52" s="1"/>
      <c r="P52" s="1"/>
      <c r="Q52" s="21"/>
    </row>
    <row r="53" spans="1:17" x14ac:dyDescent="0.25">
      <c r="A53" s="9"/>
      <c r="B53" s="1"/>
      <c r="C53" s="1"/>
      <c r="D53" s="1"/>
      <c r="E53" s="1"/>
      <c r="F53" s="1"/>
      <c r="G53" s="1"/>
      <c r="H53" s="1"/>
      <c r="I53" s="1"/>
      <c r="J53" s="1"/>
      <c r="K53" s="1"/>
      <c r="L53" s="1"/>
      <c r="M53" s="1"/>
      <c r="N53" s="1"/>
      <c r="O53" s="1"/>
      <c r="P53" s="1"/>
      <c r="Q53" s="21"/>
    </row>
    <row r="54" spans="1:17" x14ac:dyDescent="0.25">
      <c r="A54" s="17"/>
      <c r="B54" s="1"/>
      <c r="C54" s="1"/>
      <c r="D54" s="1"/>
      <c r="E54" s="1"/>
      <c r="F54" s="1"/>
      <c r="G54" s="1"/>
      <c r="H54" s="1"/>
      <c r="I54" s="1"/>
      <c r="J54" s="1"/>
      <c r="K54" s="1"/>
      <c r="L54" s="1"/>
      <c r="M54" s="1"/>
      <c r="N54" s="1"/>
      <c r="O54" s="1"/>
      <c r="P54" s="1"/>
      <c r="Q54" s="21"/>
    </row>
    <row r="55" spans="1:17" x14ac:dyDescent="0.25">
      <c r="A55" s="9"/>
      <c r="B55" s="1"/>
      <c r="C55" s="1"/>
      <c r="D55" s="1"/>
      <c r="E55" s="1"/>
      <c r="F55" s="1"/>
      <c r="G55" s="1"/>
      <c r="H55" s="1"/>
      <c r="I55" s="1"/>
      <c r="J55" s="1"/>
      <c r="K55" s="1"/>
      <c r="L55" s="1"/>
      <c r="M55" s="1"/>
      <c r="N55" s="1"/>
      <c r="O55" s="1"/>
      <c r="P55" s="1"/>
      <c r="Q55" s="21"/>
    </row>
    <row r="56" spans="1:17" x14ac:dyDescent="0.25">
      <c r="A56" s="17"/>
      <c r="B56" s="1"/>
      <c r="C56" s="1"/>
      <c r="D56" s="1"/>
      <c r="E56" s="1"/>
      <c r="F56" s="1"/>
      <c r="G56" s="1"/>
      <c r="H56" s="1"/>
      <c r="I56" s="1"/>
      <c r="J56" s="1"/>
      <c r="K56" s="1"/>
      <c r="L56" s="1"/>
      <c r="M56" s="1"/>
      <c r="N56" s="1"/>
      <c r="O56" s="1"/>
      <c r="P56" s="1"/>
      <c r="Q56" s="21"/>
    </row>
    <row r="57" spans="1:17" x14ac:dyDescent="0.25">
      <c r="A57" s="9"/>
      <c r="B57" s="1"/>
      <c r="C57" s="1"/>
      <c r="D57" s="1"/>
      <c r="E57" s="1"/>
      <c r="F57" s="1"/>
      <c r="G57" s="1"/>
      <c r="H57" s="1"/>
      <c r="I57" s="1"/>
      <c r="J57" s="1"/>
      <c r="K57" s="1"/>
      <c r="L57" s="1"/>
      <c r="M57" s="1"/>
      <c r="N57" s="1"/>
      <c r="O57" s="1"/>
      <c r="P57" s="1"/>
      <c r="Q57" s="21"/>
    </row>
    <row r="58" spans="1:17" x14ac:dyDescent="0.25">
      <c r="A58" s="17"/>
      <c r="B58" s="1"/>
      <c r="C58" s="1"/>
      <c r="D58" s="1"/>
      <c r="E58" s="1"/>
      <c r="F58" s="1"/>
      <c r="G58" s="1"/>
      <c r="H58" s="1"/>
      <c r="I58" s="1"/>
      <c r="J58" s="1"/>
      <c r="K58" s="1"/>
      <c r="L58" s="1"/>
      <c r="M58" s="1"/>
      <c r="N58" s="1"/>
      <c r="O58" s="1"/>
      <c r="P58" s="1"/>
      <c r="Q58" s="21"/>
    </row>
    <row r="59" spans="1:17" x14ac:dyDescent="0.25">
      <c r="A59" s="9"/>
      <c r="B59" s="1"/>
      <c r="C59" s="1"/>
      <c r="D59" s="1"/>
      <c r="E59" s="1"/>
      <c r="F59" s="1"/>
      <c r="G59" s="1"/>
      <c r="H59" s="1"/>
      <c r="I59" s="1"/>
      <c r="J59" s="1"/>
      <c r="K59" s="1"/>
      <c r="L59" s="1"/>
      <c r="M59" s="1"/>
      <c r="N59" s="1"/>
      <c r="O59" s="1"/>
      <c r="P59" s="1"/>
      <c r="Q59" s="21"/>
    </row>
    <row r="60" spans="1:17" x14ac:dyDescent="0.25">
      <c r="A60" s="17"/>
      <c r="B60" s="1"/>
      <c r="C60" s="1"/>
      <c r="D60" s="1"/>
      <c r="E60" s="1"/>
      <c r="F60" s="1"/>
      <c r="G60" s="1"/>
      <c r="H60" s="1"/>
      <c r="I60" s="1"/>
      <c r="J60" s="1"/>
      <c r="K60" s="1"/>
      <c r="L60" s="1"/>
      <c r="M60" s="1"/>
      <c r="N60" s="1"/>
      <c r="O60" s="1"/>
      <c r="P60" s="1"/>
      <c r="Q60" s="21"/>
    </row>
    <row r="61" spans="1:17" x14ac:dyDescent="0.25">
      <c r="A61" s="9"/>
      <c r="B61" s="1"/>
      <c r="C61" s="1"/>
      <c r="D61" s="1"/>
      <c r="E61" s="1"/>
      <c r="F61" s="1"/>
      <c r="G61" s="1"/>
      <c r="H61" s="1"/>
      <c r="I61" s="1"/>
      <c r="J61" s="1"/>
      <c r="K61" s="1"/>
      <c r="L61" s="1"/>
      <c r="M61" s="1"/>
      <c r="N61" s="1"/>
      <c r="O61" s="1"/>
      <c r="P61" s="1"/>
      <c r="Q61" s="21"/>
    </row>
    <row r="62" spans="1:17" x14ac:dyDescent="0.25">
      <c r="A62" s="17"/>
      <c r="B62" s="1"/>
      <c r="C62" s="1"/>
      <c r="D62" s="1"/>
      <c r="E62" s="1"/>
      <c r="F62" s="1"/>
      <c r="G62" s="1"/>
      <c r="H62" s="1"/>
      <c r="I62" s="1"/>
      <c r="J62" s="1"/>
      <c r="K62" s="1"/>
      <c r="L62" s="1"/>
      <c r="M62" s="1"/>
      <c r="N62" s="1"/>
      <c r="O62" s="1"/>
      <c r="P62" s="1"/>
      <c r="Q62" s="21"/>
    </row>
    <row r="63" spans="1:17" x14ac:dyDescent="0.25">
      <c r="A63" s="9"/>
      <c r="B63" s="1"/>
      <c r="C63" s="1"/>
      <c r="D63" s="1"/>
      <c r="E63" s="1" t="s">
        <v>349</v>
      </c>
      <c r="F63" s="1"/>
      <c r="G63" s="1"/>
      <c r="H63" s="1"/>
      <c r="I63" s="1"/>
      <c r="J63" s="1"/>
      <c r="K63" s="1"/>
      <c r="L63" s="1"/>
      <c r="M63" s="1"/>
      <c r="N63" s="1"/>
      <c r="O63" s="1"/>
      <c r="P63" s="1"/>
      <c r="Q63" s="21"/>
    </row>
    <row r="64" spans="1:17" x14ac:dyDescent="0.25">
      <c r="A64" s="17"/>
      <c r="B64" s="1"/>
      <c r="C64" s="1"/>
      <c r="D64" s="1"/>
      <c r="E64" s="1" t="s">
        <v>350</v>
      </c>
      <c r="F64" s="1"/>
      <c r="G64" s="1"/>
      <c r="H64" s="1"/>
      <c r="I64" s="1"/>
      <c r="J64" s="1"/>
      <c r="K64" s="1"/>
      <c r="L64" s="1"/>
      <c r="M64" s="1"/>
      <c r="N64" s="1"/>
      <c r="O64" s="1"/>
      <c r="P64" s="1"/>
      <c r="Q64" s="21"/>
    </row>
    <row r="65" spans="1:17" x14ac:dyDescent="0.25">
      <c r="A65" s="9"/>
      <c r="B65" s="1"/>
      <c r="C65" s="1"/>
      <c r="D65" s="1"/>
      <c r="E65" s="1" t="s">
        <v>351</v>
      </c>
      <c r="F65" s="1"/>
      <c r="G65" s="1"/>
      <c r="H65" s="1"/>
      <c r="I65" s="1"/>
      <c r="J65" s="1"/>
      <c r="K65" s="1"/>
      <c r="L65" s="1"/>
      <c r="M65" s="1"/>
      <c r="N65" s="1"/>
      <c r="O65" s="1"/>
      <c r="P65" s="1"/>
      <c r="Q65" s="21"/>
    </row>
    <row r="66" spans="1:17" x14ac:dyDescent="0.25">
      <c r="A66" s="17"/>
      <c r="B66" s="1"/>
      <c r="C66" s="1"/>
      <c r="D66" s="1"/>
      <c r="E66" s="1" t="s">
        <v>352</v>
      </c>
      <c r="F66" s="1"/>
      <c r="G66" s="1"/>
      <c r="H66" s="1"/>
      <c r="I66" s="1"/>
      <c r="J66" s="1"/>
      <c r="K66" s="1"/>
      <c r="L66" s="1"/>
      <c r="M66" s="1"/>
      <c r="N66" s="1"/>
      <c r="O66" s="1"/>
      <c r="P66" s="1"/>
      <c r="Q66" s="21"/>
    </row>
    <row r="67" spans="1:17" x14ac:dyDescent="0.25">
      <c r="A67" s="9"/>
      <c r="B67" s="1"/>
      <c r="C67" s="1"/>
      <c r="D67" s="1"/>
      <c r="E67" s="1" t="s">
        <v>353</v>
      </c>
      <c r="F67" s="1"/>
      <c r="G67" s="1"/>
      <c r="H67" s="1"/>
      <c r="I67" s="1"/>
      <c r="J67" s="1"/>
      <c r="K67" s="1"/>
      <c r="L67" s="1"/>
      <c r="M67" s="1"/>
      <c r="N67" s="1"/>
      <c r="O67" s="1"/>
      <c r="P67" s="1"/>
      <c r="Q67" s="21"/>
    </row>
    <row r="68" spans="1:17" x14ac:dyDescent="0.25">
      <c r="A68" s="17"/>
      <c r="B68" s="1"/>
      <c r="C68" s="1"/>
      <c r="D68" s="1"/>
      <c r="E68" s="1" t="s">
        <v>354</v>
      </c>
      <c r="F68" s="1"/>
      <c r="G68" s="1"/>
      <c r="H68" s="1"/>
      <c r="I68" s="1"/>
      <c r="J68" s="1"/>
      <c r="K68" s="1"/>
      <c r="L68" s="1"/>
      <c r="M68" s="1"/>
      <c r="N68" s="1"/>
      <c r="O68" s="1"/>
      <c r="P68" s="1"/>
      <c r="Q68" s="21"/>
    </row>
    <row r="69" spans="1:17" x14ac:dyDescent="0.25">
      <c r="A69" s="9"/>
      <c r="B69" s="1"/>
      <c r="C69" s="1"/>
      <c r="D69" s="1"/>
      <c r="E69" s="1" t="s">
        <v>355</v>
      </c>
      <c r="F69" s="1"/>
      <c r="G69" s="1"/>
      <c r="H69" s="1"/>
      <c r="I69" s="1"/>
      <c r="J69" s="1"/>
      <c r="K69" s="1"/>
      <c r="L69" s="1"/>
      <c r="M69" s="1"/>
      <c r="N69" s="1"/>
      <c r="O69" s="1"/>
      <c r="P69" s="1"/>
      <c r="Q69" s="21"/>
    </row>
    <row r="70" spans="1:17" x14ac:dyDescent="0.25">
      <c r="A70" s="17"/>
      <c r="B70" s="1"/>
      <c r="C70" s="1"/>
      <c r="D70" s="1"/>
      <c r="E70" s="1" t="s">
        <v>356</v>
      </c>
      <c r="F70" s="1"/>
      <c r="G70" s="1"/>
      <c r="H70" s="1"/>
      <c r="I70" s="1"/>
      <c r="J70" s="1"/>
      <c r="K70" s="1"/>
      <c r="L70" s="1"/>
      <c r="M70" s="1"/>
      <c r="N70" s="1"/>
      <c r="O70" s="1"/>
      <c r="P70" s="1"/>
      <c r="Q70" s="21"/>
    </row>
    <row r="71" spans="1:17" x14ac:dyDescent="0.25">
      <c r="A71" s="9"/>
      <c r="B71" s="1"/>
      <c r="C71" s="1"/>
      <c r="D71" s="1"/>
      <c r="E71" s="1" t="s">
        <v>357</v>
      </c>
      <c r="F71" s="1"/>
      <c r="G71" s="1"/>
      <c r="H71" s="1"/>
      <c r="I71" s="1"/>
      <c r="J71" s="1"/>
      <c r="K71" s="1"/>
      <c r="L71" s="1"/>
      <c r="M71" s="1"/>
      <c r="N71" s="1"/>
      <c r="O71" s="1"/>
      <c r="P71" s="1"/>
      <c r="Q71" s="21"/>
    </row>
    <row r="72" spans="1:17" x14ac:dyDescent="0.25">
      <c r="A72" s="17"/>
      <c r="B72" s="1"/>
      <c r="C72" s="1"/>
      <c r="D72" s="1"/>
      <c r="E72" s="1" t="s">
        <v>358</v>
      </c>
      <c r="F72" s="1"/>
      <c r="G72" s="1"/>
      <c r="H72" s="1"/>
      <c r="I72" s="1"/>
      <c r="J72" s="1"/>
      <c r="K72" s="1"/>
      <c r="L72" s="1"/>
      <c r="M72" s="1"/>
      <c r="N72" s="1"/>
      <c r="O72" s="1"/>
      <c r="P72" s="1"/>
      <c r="Q72" s="21"/>
    </row>
    <row r="73" spans="1:17" x14ac:dyDescent="0.25">
      <c r="A73" s="9"/>
      <c r="B73" s="1"/>
      <c r="C73" s="1"/>
      <c r="D73" s="1"/>
      <c r="E73" s="1" t="s">
        <v>359</v>
      </c>
      <c r="F73" s="1"/>
      <c r="G73" s="1"/>
      <c r="H73" s="1"/>
      <c r="I73" s="1"/>
      <c r="J73" s="1"/>
      <c r="K73" s="1"/>
      <c r="L73" s="1"/>
      <c r="M73" s="1"/>
      <c r="N73" s="1"/>
      <c r="O73" s="1"/>
      <c r="P73" s="1"/>
      <c r="Q73" s="21"/>
    </row>
    <row r="74" spans="1:17" x14ac:dyDescent="0.25">
      <c r="A74" s="17"/>
      <c r="B74" s="1"/>
      <c r="C74" s="1"/>
      <c r="D74" s="1"/>
      <c r="E74" s="1" t="s">
        <v>360</v>
      </c>
      <c r="F74" s="1"/>
      <c r="G74" s="1"/>
      <c r="H74" s="1"/>
      <c r="I74" s="1"/>
      <c r="J74" s="1"/>
      <c r="K74" s="1"/>
      <c r="L74" s="1"/>
      <c r="M74" s="1"/>
      <c r="N74" s="1"/>
      <c r="O74" s="1"/>
      <c r="P74" s="1"/>
      <c r="Q74" s="21"/>
    </row>
    <row r="75" spans="1:17" x14ac:dyDescent="0.25">
      <c r="A75" s="9"/>
      <c r="B75" s="1"/>
      <c r="C75" s="1"/>
      <c r="D75" s="1"/>
      <c r="E75" s="1" t="s">
        <v>361</v>
      </c>
      <c r="F75" s="1"/>
      <c r="G75" s="1"/>
      <c r="H75" s="1"/>
      <c r="I75" s="1"/>
      <c r="J75" s="1"/>
      <c r="K75" s="1"/>
      <c r="L75" s="1"/>
      <c r="M75" s="1"/>
      <c r="N75" s="1"/>
      <c r="O75" s="1"/>
      <c r="P75" s="1"/>
      <c r="Q75" s="21"/>
    </row>
    <row r="76" spans="1:17" x14ac:dyDescent="0.25">
      <c r="A76" s="17"/>
      <c r="B76" s="1"/>
      <c r="C76" s="1"/>
      <c r="D76" s="1"/>
      <c r="E76" s="1" t="s">
        <v>362</v>
      </c>
      <c r="F76" s="1"/>
      <c r="G76" s="1"/>
      <c r="H76" s="1"/>
      <c r="I76" s="1"/>
      <c r="J76" s="1"/>
      <c r="K76" s="1"/>
      <c r="L76" s="1"/>
      <c r="M76" s="1"/>
      <c r="N76" s="1"/>
      <c r="O76" s="1"/>
      <c r="P76" s="1"/>
      <c r="Q76" s="21"/>
    </row>
    <row r="77" spans="1:17" x14ac:dyDescent="0.25">
      <c r="A77" s="9"/>
      <c r="B77" s="6"/>
      <c r="C77" s="6"/>
      <c r="D77" s="6"/>
      <c r="E77" s="6" t="s">
        <v>363</v>
      </c>
      <c r="F77" s="6"/>
      <c r="G77" s="6"/>
      <c r="H77" s="6"/>
      <c r="I77" s="6"/>
      <c r="J77" s="6"/>
      <c r="K77" s="6"/>
      <c r="L77" s="6"/>
      <c r="M77" s="6"/>
      <c r="N77" s="6"/>
      <c r="O77" s="6"/>
      <c r="P77" s="6"/>
      <c r="Q77" s="22"/>
    </row>
    <row r="78" spans="1:17" x14ac:dyDescent="0.25">
      <c r="A78" s="17"/>
    </row>
  </sheetData>
  <pageMargins left="0.7" right="0.7" top="0.75" bottom="0.75" header="0.3" footer="0.3"/>
  <pageSetup paperSize="9" orientation="portrait" horizontalDpi="4294967294" verticalDpi="4294967294"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bac114d-8967-41f3-a89b-b5c57db491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816D0CC9E6C947A54E9A8E222A4551" ma:contentTypeVersion="12" ma:contentTypeDescription="Crear nuevo documento." ma:contentTypeScope="" ma:versionID="d56033d406c7352d7d8d20e01f23ebc7">
  <xsd:schema xmlns:xsd="http://www.w3.org/2001/XMLSchema" xmlns:xs="http://www.w3.org/2001/XMLSchema" xmlns:p="http://schemas.microsoft.com/office/2006/metadata/properties" xmlns:ns3="2bac114d-8967-41f3-a89b-b5c57db4910f" targetNamespace="http://schemas.microsoft.com/office/2006/metadata/properties" ma:root="true" ma:fieldsID="141c6d1210dd68449aba6f397a5cfd38" ns3:_="">
    <xsd:import namespace="2bac114d-8967-41f3-a89b-b5c57db4910f"/>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c114d-8967-41f3-a89b-b5c57db4910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14A99C-ECC0-4536-ADDB-6CADE8798DB5}">
  <ds:schemaRefs>
    <ds:schemaRef ds:uri="http://schemas.openxmlformats.org/package/2006/metadata/core-properties"/>
    <ds:schemaRef ds:uri="http://purl.org/dc/terms/"/>
    <ds:schemaRef ds:uri="2bac114d-8967-41f3-a89b-b5c57db4910f"/>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328714F-6BA4-456A-9470-A105310DB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c114d-8967-41f3-a89b-b5c57db491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7496D-DE2E-46A5-991C-6E486422E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Hoja1</vt:lpstr>
      <vt:lpstr>Hoja3</vt:lpstr>
      <vt:lpstr>ALINEACIÓN ESTRATÉGICA</vt:lpstr>
      <vt:lpstr>PLAN DE ACCIÓN SEGUIMIENTO</vt:lpstr>
      <vt:lpstr>Listas Desplegables</vt:lpstr>
      <vt:lpstr>'ALINEACIÓN ESTRATÉGICA'!Títulos_a_imprimir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Camilo Suarez Herrera</dc:creator>
  <cp:keywords/>
  <dc:description/>
  <cp:lastModifiedBy>Mileidy Zabala Medina</cp:lastModifiedBy>
  <cp:revision/>
  <dcterms:created xsi:type="dcterms:W3CDTF">2022-10-10T16:46:17Z</dcterms:created>
  <dcterms:modified xsi:type="dcterms:W3CDTF">2025-03-31T02:21:58Z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0x010100B3816D0CC9E6C947A54E9A8E222A4551</vt:lpwstr>
  </property>
</Properties>
</file>