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bomberosbog-my.sharepoint.com/personal/mherrera_bomberosbogota_gov_co/Documents/Documentos/informes trimestrales estados procesos web/"/>
    </mc:Choice>
  </mc:AlternateContent>
  <xr:revisionPtr revIDLastSave="6" documentId="8_{1EDC3A56-3F3B-419E-81A3-AFA819EA47AD}" xr6:coauthVersionLast="47" xr6:coauthVersionMax="47" xr10:uidLastSave="{A17B62FE-EB4F-4109-8A30-2080442021C4}"/>
  <bookViews>
    <workbookView xWindow="-120" yWindow="-120" windowWidth="29040" windowHeight="15720" firstSheet="1" activeTab="1" xr2:uid="{00000000-000D-0000-FFFF-FFFF00000000}"/>
  </bookViews>
  <sheets>
    <sheet name="HOJA" sheetId="1" state="hidden" r:id="rId1"/>
    <sheet name="VARIOS" sheetId="9" r:id="rId2"/>
    <sheet name="HORAS EXTRAS" sheetId="15" r:id="rId3"/>
    <sheet name="Hoja3" sheetId="14" state="hidden" r:id="rId4"/>
    <sheet name="EJECUTIVOS" sheetId="3" r:id="rId5"/>
  </sheets>
  <definedNames>
    <definedName name="_xlnm._FilterDatabase" localSheetId="4" hidden="1">EJECUTIVOS!$B$1:$M$217</definedName>
    <definedName name="_xlnm._FilterDatabase" localSheetId="0" hidden="1">HOJA!$BC$1:$DG$56</definedName>
    <definedName name="_xlnm._FilterDatabase" localSheetId="1" hidden="1">VARIOS!$B$1:$BF$1</definedName>
  </definedNames>
  <calcPr calcId="181029"/>
  <extLst>
    <ext xmlns:x15="http://schemas.microsoft.com/office/spreadsheetml/2010/11/main" uri="{140A7094-0E35-4892-8432-C4D2E57EDEB5}">
      <x15:workbookPr chartTrackingRefBase="1"/>
    </ext>
    <ext uri="GoogleSheetsCustomDataVersion2">
      <go:sheetsCustomData xmlns:go="http://customooxmlschemas.google.com/" r:id="rId15" roundtripDataChecksum="qXGn6OM8LKbGbK0pqdDitP11EHwMj0YgJB1sotSNtYo="/>
    </ext>
  </extLst>
</workbook>
</file>

<file path=xl/calcChain.xml><?xml version="1.0" encoding="utf-8"?>
<calcChain xmlns="http://schemas.openxmlformats.org/spreadsheetml/2006/main">
  <c r="Q23" i="14" l="1"/>
  <c r="O2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tc={4455F4C5-10BE-4CB4-AAC5-E715F4C9095A}</author>
  </authors>
  <commentList>
    <comment ref="M118" authorId="0" shapeId="0" xr:uid="{4455F4C5-10BE-4CB4-AAC5-E715F4C9095A}">
      <text>
        <r>
          <rPr>
            <sz val="11"/>
            <color theme="1"/>
            <rFont val="Calibri"/>
            <scheme val="minor"/>
          </rPr>
          <t>[Threaded comment]
Your version of Excel allows you to read this threaded comment; however, any edits to it will get removed if the file is opened in a newer version of Excel. Learn more: https://go.microsoft.com/fwlink/?linkid=870924
Comment:
    Falta corroborar que este sea el valor establecido en la demanda.</t>
        </r>
      </text>
    </comment>
  </commentList>
</comments>
</file>

<file path=xl/sharedStrings.xml><?xml version="1.0" encoding="utf-8"?>
<sst xmlns="http://schemas.openxmlformats.org/spreadsheetml/2006/main" count="3144" uniqueCount="1698">
  <si>
    <t>N°</t>
  </si>
  <si>
    <t xml:space="preserve">TIPO DE PROCESO </t>
  </si>
  <si>
    <t>UBICACIÓIN</t>
  </si>
  <si>
    <t>N° EXPEDIENTE</t>
  </si>
  <si>
    <t>OTROS NÚMEROS RELACIONADOS</t>
  </si>
  <si>
    <t>DEMANDANTE</t>
  </si>
  <si>
    <t>CÉDULA Y/O NIT DTE</t>
  </si>
  <si>
    <t>FECHA INICIO DEMANDA</t>
  </si>
  <si>
    <t>DEPÓSITOS</t>
  </si>
  <si>
    <t>APODERADO DTE</t>
  </si>
  <si>
    <t>DESPACHO JUDICIAL 1ª INS.</t>
  </si>
  <si>
    <t>MAGISTRADO/ JUEZ</t>
  </si>
  <si>
    <t>CONT-CION</t>
  </si>
  <si>
    <t>AUDIENCIA INICIAL</t>
  </si>
  <si>
    <t>AUTO/ AUDIECIA DE PRUEBAS</t>
  </si>
  <si>
    <t>ALEG. DE CONCLUSION</t>
  </si>
  <si>
    <t>FECHA SENTENCIA</t>
  </si>
  <si>
    <t xml:space="preserve">SENTIDO DEL FALLO </t>
  </si>
  <si>
    <t>EDICTO Y/O NOTIFICACIÓN</t>
  </si>
  <si>
    <t>PRESENTACION RECURSOS</t>
  </si>
  <si>
    <t>FECHA AUD CONCILIACION</t>
  </si>
  <si>
    <t>DESPACHO JUDICIAL 2ª INS.</t>
  </si>
  <si>
    <t xml:space="preserve">MAGISTRADO </t>
  </si>
  <si>
    <t>ALEGATOS CONCLUSION</t>
  </si>
  <si>
    <t>FECHA SENT. 2ª INS.</t>
  </si>
  <si>
    <t>EDICTO</t>
  </si>
  <si>
    <t>SOLICITUD A+C+A SENTENCIA</t>
  </si>
  <si>
    <t>AUTO A-C-C SENTENCIA</t>
  </si>
  <si>
    <t>ESTADO</t>
  </si>
  <si>
    <t>COSTAS</t>
  </si>
  <si>
    <t>EJECUTORIA</t>
  </si>
  <si>
    <t>ESTADO ACTUAL</t>
  </si>
  <si>
    <t>FECHA AUDIENCIA</t>
  </si>
  <si>
    <t>OBSERVACION</t>
  </si>
  <si>
    <t>VALOR DE LAS PRETENSIONES</t>
  </si>
  <si>
    <t>ID SIPROJ</t>
  </si>
  <si>
    <t>CONCILIACIÓN</t>
  </si>
  <si>
    <t>RAD. SOLICITUD DE PAGO</t>
  </si>
  <si>
    <t>RESOLUCIÓN DE CUMPLIMIENTO</t>
  </si>
  <si>
    <t>NOTIFICACIÓN RESOLUCIÓN DE CUMPLIMIENTO</t>
  </si>
  <si>
    <t>REMISIÓN RESOL. A GESTIÓN HUMANA</t>
  </si>
  <si>
    <t>REMISION LIQUIDACION POR GESTION HUMANA A OAJ</t>
  </si>
  <si>
    <t>NOTIFICACION Y/O COMUNICACIÓN DE LA LIQUIDACION</t>
  </si>
  <si>
    <t>RESOLUCION DE PAGO</t>
  </si>
  <si>
    <t>FECHA DE PAGO</t>
  </si>
  <si>
    <t>ORDEN DE PAGO</t>
  </si>
  <si>
    <t>VALOR A PAGAR</t>
  </si>
  <si>
    <t>VALOR PAGADO</t>
  </si>
  <si>
    <t>ANALISIS REPETICIÓN</t>
  </si>
  <si>
    <t xml:space="preserve">CDP </t>
  </si>
  <si>
    <t>ESTADO 
ACTIVO / TERMINADO</t>
  </si>
  <si>
    <t>EXPEDIENTE DIGITAL</t>
  </si>
  <si>
    <t>AUDIOS</t>
  </si>
  <si>
    <t>ACCIÓN CONTRACTUAL</t>
  </si>
  <si>
    <t>TRIBUNAL ADMINISTRATIVO</t>
  </si>
  <si>
    <t>25000232600020080044901</t>
  </si>
  <si>
    <t>URIGO LTDA. DIVISION BTA</t>
  </si>
  <si>
    <t>OSWALDO GIRALDO LOPEZ</t>
  </si>
  <si>
    <t>T. ADTIVO - SEC 3</t>
  </si>
  <si>
    <t>JUAN CARLOS BOTINA GOMEZ</t>
  </si>
  <si>
    <t>23/11/2012 favorable</t>
  </si>
  <si>
    <t>CONSEJO DE ESTADO - SCA SEC 3a</t>
  </si>
  <si>
    <t>JOSE ROBERTO SACHICA MENDEZ</t>
  </si>
  <si>
    <t xml:space="preserve">22 jun 18. al despacho xa fallo
7/02/20 AL DESPACHO CON RENUNCIA DE PODER
10/07/20 AUTO QUE ADMITE LA RENUNCIA
14/07/20 RECIBE MEMORIALES POR CORREO ELECTRONICO PODER
24/07/20 CAMBIO DE PONENTE DR. JOSE ROBERTO SACHICA MENDEZ
02/09/20 NOTIFICACIÓN AUTO QUE ACEPTA RENUNCIA PODER
07/09/20 RADICACIÓN PODER UAECOB
16/09/20 AL DESPACHO
20/10/20 REGISTRA PROYECTO
06/11/20 FALLO MODIFICA
04/12/20 POR EDICTO
09/12/20 ENVIO DE NOTIFICACIÓN
10/12/20 NOTA AL PROCESO
16/12/20 ACLARACIÓN VOTO.
18/12/20 ACLARACIÓN VOTO.
16/02/21 DEVOLUCIÓN EXPEDIENTE A TRIBUNAL ADMINISTRATIVO
07/04/21 REGRESA DEL CONSEJO DE ESTADO
24/04/21 AL DESPACHO
02/06/21 AUTO QUE ORDENA ARCHIVAR PROCESO
05/10/21 CONSTANCIA SECRETARIAL PASA PARA LO DE SU CARGO
</t>
  </si>
  <si>
    <t>PENDIENTE ARCHIVO
SIN COSTAS</t>
  </si>
  <si>
    <t>TERMINADO 2021</t>
  </si>
  <si>
    <t>25000233600020120050700</t>
  </si>
  <si>
    <t>ISAAC AKERMAN Y ASOCIADOS S.A.</t>
  </si>
  <si>
    <t>ROBERTO JESUS NUÑEZ ESCOBAR</t>
  </si>
  <si>
    <t xml:space="preserve">T. ADTIVO ORAL - SEC 3a </t>
  </si>
  <si>
    <t>JUAN CARLOS GARZON MARTINEZ</t>
  </si>
  <si>
    <t>03/06/2014 favorable</t>
  </si>
  <si>
    <t>17 jun 14. d-te</t>
  </si>
  <si>
    <t>CONSEJO DE ESTADO - SECC 3 - sub C</t>
  </si>
  <si>
    <t>FREDY HERNANDO IBARRA MARTINEZ</t>
  </si>
  <si>
    <t>26/01/2022 favorable</t>
  </si>
  <si>
    <t>$7.076.140
A FAVOR DE LA UAECOB</t>
  </si>
  <si>
    <t>29/03/2022 Confirma</t>
  </si>
  <si>
    <t xml:space="preserve">20 abr 18. al despacho xa fallo
6/02/20 RENUNCIA DE PODER
20/02/20 AUTO ADMITE RENUNCIA Y ORDENA OFICAR PARA ALLEGAR NUEVO PODER
27/02/20 ENVIA OFICIO A LA UAECOB                                                                
28/02/20 POR ESTADO ACEPTA RENUNCIA - ORDENA OFICIAR                       
10/03/20 OFICIO QUE DA CUMPLIMIENTO A UNA PROVIDENCIA
15/07/20  RECIBE MEMORIALES POR CORREO ELECTRONICO PODER
06/08/20 EN VIRTUD DE LA SOLICITUD REMITIDA POR EL APODERADO LA PARTE DEMANDANTE SE ACTUALIZARON SUS DATOS EN EL SISTEMA DE GESTIÓN SAMAI.
28/08/20 AL DESPACHO PARA RECONOCER PERSONERÍA
10/11/20  AUTO QUE ORDENA REQUERIR 
26/11/20 RESPUESTA REQUERIMIENTO
11/12/20 AL DESPACHO PARA RECONOCER PERSONERÍA O ELABORAR PROYECTO DE SENTENCIA.
03/09/21 CAMBIO DE PONENTE NVO. FREDY HERNANDO IBARRA MARTINEZ
30/09/21 SOLICITUD COPIAS
25/10/21 MEMORIAL SOLICITANDO COPIAS REMITIDO POR ISAAC AKERMAN CUSNIR
26/01/22 REGISTRA PROYECTO DE SENTENCIA
24/03/22 SENTENCIA CONFIRMA
24/03/22 SALVAMENTO PARCIAL DE VOTO DR. MARTIN BERMUDEZ MUÑOZ
12/05/22 DEVOLUCIÓN ENTIDAD DE ORIGEN
07/06/22 REGRESA EXPEDIENTE DEL H. CONSEJO DE ESTADO
30/06/22 AUTO DE OBEDÉZCASE Y CÚMPLASE
19/07/22 EN LA FECHA PASA EL EXPEDIENTE A LA CONTADORA LIQUIDADORA PARA LO DE SU CARGO.
28/09/22 AUTO APRUEBA LIQUIDACIÓN COSTAS
03/10/22 SOLICITUD EXPEDIENTE DIGITAL
05/10/22 CONSTANCIA SECRETARIAL AGENDAMIENTO DE CITA PARA REVISIÓN EXPEDIENTE
</t>
  </si>
  <si>
    <t xml:space="preserve">PENDIENTE ARCHIVO
</t>
  </si>
  <si>
    <t>TERMINADO 2022-1</t>
  </si>
  <si>
    <t xml:space="preserve">CONSEJO DE ESTADO - SECCIÓN TERCERA - SUBSECCIÓN "C" </t>
  </si>
  <si>
    <t xml:space="preserve">25000233600020130158301
</t>
  </si>
  <si>
    <t>N.I. 55636</t>
  </si>
  <si>
    <t>CONSTRUCTORA CANAAN S.A.</t>
  </si>
  <si>
    <t>800.007.442-2</t>
  </si>
  <si>
    <t>-</t>
  </si>
  <si>
    <t>JHON JAIME CIFUENTES TRUJILLO</t>
  </si>
  <si>
    <t>TRIBUNAL ADMINISTRATIVO - SECCIÓN SEGUNDA - SUBSECCIÓN "A"</t>
  </si>
  <si>
    <t>ALFONSO SARMIENTO CASTRO</t>
  </si>
  <si>
    <t xml:space="preserve">FAVORABLE </t>
  </si>
  <si>
    <t>CONSEJO DE ESTADO - SECCIÓN TERCERA - SUBSECCIÓN "C"</t>
  </si>
  <si>
    <t xml:space="preserve">JAIME ENRIQUE RODRÍGUEZ NAVAS </t>
  </si>
  <si>
    <t>PTE</t>
  </si>
  <si>
    <t xml:space="preserve">26 jul 18. al despacho xa elaborar proyecto de sentencia
7/02/20 AL DESPACHO CON RENUNCIA DE PODER
16/07/20 UAECOB ALLEGA PODER
21/09/20 AUTO ADMITE LA RENUNCIA DE PODER PRESENTADA POR EL DR. JUAN NOVA
23/09/20 POR ESTADO AUTO ADMITE RENUNCIA
08/10/20 AL DESPACHO PARA FALLO
19/04/21 AUTO QUE ORDENA REQUERIR, AL ABOGADO PARA PROCEDER AL RECONOCIMIENTO DE PERSONERÍA SOLICITADO.
04/05/21 RESPUESTA REQUERIMIENTO11/05/21 NOTIFICACIÓN POR ESTADO
26/05/21 AL DESPACHO RECONOCIMIENTO PERSONERÍA O PROYECTO DE SENTENCIA
14/09/21 A LA SECRETARÍA PARA COMUNICAR RECONOCE PERSONERÍA.
05/10/21 POR ESTADO AUTO PROFERIDO EL 14 DE SEPTIEMBRE 2021
20/10/21 AL DESPACHO PARA FALLO 
20/01/22 CONSTANCIA SECRETARIAL EXPEDIENTE PASA A DIGITALIZACIÓN.
25/08/22 SOLICITUD COPIAS PIEZAS PROCESALES
01/09/22 AL DESPACHO MEMORIAL SOLICITUD FIJAR HONORARIOS DEL PERITAJE
25/11/22 AUTO QUE  DECIDE SOBRE LOS HONORARIOS DEL PERITO.
06/12/22 APODERADO DEMANDANTE ALLEGA RESPUESTA REQUERIMIENTO.
14/12/22 AL DESPACHO                                                                                                             
17/01/23 SE RECIBE RENUNCIA AL PODER CONFERIDO AL DR. RICARDO ESCUDERO.
21/02/23 AUTO ACEPTA RENUNCIA DE PODER
01/03/23 MEMORIAL CON SUSTITUCIÓN DE PODER DE LA ENTIDAD 
15/03/23 AL DESPACHO PARA RECONOCER PERSONERÍA JURÍDICA Y PROYECTAR SENTENCIA
24/03/23 SE RECIBIÓ MEMORIAL
27/04/23 AUTO REQUIERE A LA ENTIDAD
02/05/23 ENVÍO DE NOTIFICACIÓN DEL AUTO QUE REQUIERE A LAS PARTES
11/05/23 APODERADO DE LA UAECOB PRESENTÓ MEMORIAL CON LOS ANEXOS DEL PODER CONFERIDO.
17/05/23 AL DESPACHO PARA RECONOCER PERSONERÍA O ELABORAR PROYECTO DE SENTENCIA
23/05/23 AUTO RECONOCE PERSONERÍA AL APODERADO DE LA PARTE DEMANDANTE 
29/05/23 NOTIFICACIÓN ELECTRÓNICA DEL AUTO QUE RECONOCE PERSONERÍA DE FECHA 23/05/2023
14/06/23 AL DESPACHO PARA ELABORAR PROYECTO DE SENTENCIA  
</t>
  </si>
  <si>
    <t>PENDIENTE FALLO SEGUNDA INSTANCIA</t>
  </si>
  <si>
    <t>ACTIVO</t>
  </si>
  <si>
    <t>JUZGADO 60   ADMINISTRATIVOS
SECCIÓN 3ERA</t>
  </si>
  <si>
    <t>11001334306020160058500</t>
  </si>
  <si>
    <t>SERVINFORMACION S.A.</t>
  </si>
  <si>
    <t>JAVIER GUSTAVO RINCON SALCEDO</t>
  </si>
  <si>
    <t xml:space="preserve">J. 60  ADTIVO ORAL - SEC 3ra </t>
  </si>
  <si>
    <t>DIANA ALEJANDRA ÁLVAREZ DUEÑAS</t>
  </si>
  <si>
    <t>reanudacion aud. Inicial el 26 OCTUBRE 2018 a las 9:30 am</t>
  </si>
  <si>
    <t>aud. PRUEBAS: 09 de ABRIL DE 2019 a las 2:30 P.M.</t>
  </si>
  <si>
    <t>18/11/2019 favorable</t>
  </si>
  <si>
    <t>TRIBUNAL ADMON. SEC 3</t>
  </si>
  <si>
    <t>OLGA CECILIA HENAO</t>
  </si>
  <si>
    <t>07/05/2021 FAVORABLE</t>
  </si>
  <si>
    <t>$908.526
A FAVOR DE LA UAECBO</t>
  </si>
  <si>
    <t>27/05/2021
CONFIRMA</t>
  </si>
  <si>
    <r>
      <rPr>
        <sz val="10"/>
        <color theme="1"/>
        <rFont val="Calibri"/>
      </rPr>
      <t xml:space="preserve">05/06/20 AUTO QUE ADMITE APELACIÓN DE SENTENCIA
01/07/20 NOTIFICACIÓN POR CORREO ELECTRONICO
31/08/20 ALLEGA PODER ENTIDAD DEMANDADA
11/09/20 AL DESPACHO PARA PROYECTAR AUTO DE TRASLADO
27/11/20 AUTO QUE CORRE TRASLADO PARA ALEGAR
30/11/20 PRESENTACIÓN ALEGATOS DE CONCLUSIÓN
09/12/20 SOLICITA COPIA DE EXPEDIENTE DIGITAL  APOD. DEMANDADO
12/01/21 CORRE TRASLADO 10 DIAS AL MINISTERIO PUBLICO
02/02/21 AL DESPACHO SOLICITUD COPIA EXPEDIENTE DIGITAL
07/05/21 SENTENCIA
20/05/21 NOTIFICACIÓN ELECTRONICA
20/05/21 SOLICITA INFORMACION DE CUENTA. DR. JAVIER RINCON APOD. DEMANDANTE.
17/06/21 PASA A LA NOTIFICADORA PARA TRAMITE DEVOLUCION EXPEDIENTE JUZGADO DE ORIGEN.
16/07/21 T.A.C. DEVUELVE EXPEDIENTE A JUZGADO DE ORIGEN
06/08/21 AUTO ORDENA REQUERIR 
20/08/21 OFICIO QUE DA CUMPLIMIENTO A UNA PROVIDENCIA
20/08/21 RESPUESTA REQUERIMIENTO
27/08/21 AUTO OBEDEZASE Y CUMPLASE 
01/10/21 AUTO APRUEBA LIQUIDACIÓN DE COSTAS 
</t>
    </r>
    <r>
      <rPr>
        <sz val="10"/>
        <color rgb="FFFF0000"/>
        <rFont val="Calibri"/>
      </rPr>
      <t>11/01/22 ARCHIVO DEFINITIVO CAJA 163 DE 2021</t>
    </r>
  </si>
  <si>
    <t>ARCHIVO DEFINITIVO</t>
  </si>
  <si>
    <t>JUZGADO 34   ADMINISTRATIVOS
SECCIÓN 3ERA</t>
  </si>
  <si>
    <t>11001333603420170005100</t>
  </si>
  <si>
    <r>
      <rPr>
        <sz val="10"/>
        <color theme="1"/>
        <rFont val="Calibri"/>
      </rPr>
      <t xml:space="preserve">UAECOB CONTRA
</t>
    </r>
    <r>
      <rPr>
        <b/>
        <sz val="10"/>
        <color theme="1"/>
        <rFont val="Calibri"/>
      </rPr>
      <t>COMPENSAR</t>
    </r>
    <r>
      <rPr>
        <b/>
        <sz val="12"/>
        <color rgb="FFFF0000"/>
        <rFont val="Calibri"/>
      </rPr>
      <t xml:space="preserve"> </t>
    </r>
  </si>
  <si>
    <t>PATRICIA ARLEDI GRACIA JMENEZ</t>
  </si>
  <si>
    <t xml:space="preserve">J. 34  ADTIVO ORAL - SEC 3ra </t>
  </si>
  <si>
    <t>OLGA CECILIA HENAO MARIN</t>
  </si>
  <si>
    <t>aud. Inicial: 11 DE ABRIL DE 2019  a las 8:00 AM</t>
  </si>
  <si>
    <t>aud. pruebas: 02 DE JULIO DE 2019  a las 8:00 AM</t>
  </si>
  <si>
    <t>30/08/2019 Desfavorable</t>
  </si>
  <si>
    <t xml:space="preserve">TRIBUNAL ADMON SEC 3 </t>
  </si>
  <si>
    <t>JUAN CARLOS GARZON MARTINEZ</t>
  </si>
  <si>
    <t>03/09/2020 ABSOLUTORIA</t>
  </si>
  <si>
    <t>08/09/2020 NOTIFICACIÓ ELECTRONICA</t>
  </si>
  <si>
    <t>SENTENCIA FAVORABLE</t>
  </si>
  <si>
    <t>$877-803
A FAVOR DE LA UAECBO</t>
  </si>
  <si>
    <r>
      <rPr>
        <sz val="10"/>
        <color theme="1"/>
        <rFont val="Calibri"/>
      </rPr>
      <t xml:space="preserve"> 
28/07/20 AUTO QUE CONCEDE TERMINO PARA ALEGATOS DE CONCLUSION.
04/08/20 PRESENTACIÓN ALEGATOS
08/09/20 SENTENCIA ABSOLUTORIA
05/10/20 UAECOB ALLEGA PODER Y ALEGATOS
21/10/20 PRESENTA ALEGATOS DE CONCLUSIÓN PARTE DEMANDADA
27/01/21 DEVOLUCION DESPACHO ORIGEN
07/02/21 ALLEGA RENUNCIA PODER
08/02/21 TAC DEVUELVE PROCESO AL DESPACHO ORIGEN
23/03/21 AUTO OBEDÉZCASE Y CÚMPLASE, ORDENA ARCHIVO
24/03/21 PRESENTACIÓN INFORME DE CUMPLIMIENTO.
15/04/21 EN LA FECHA SE LIQUIDO COSTAS
26/04/21 AUTO APRUEBA LIQUIDACIÓN COSTAS
26/04/21 SOLICITUD DE LIQUIDACIÓN DE COSTAS
</t>
    </r>
    <r>
      <rPr>
        <sz val="10"/>
        <color rgb="FFFF0000"/>
        <rFont val="Calibri"/>
      </rPr>
      <t>13/05/21 ARCHIVO DEFINITIVO CAJA 9 DE 2021</t>
    </r>
    <r>
      <rPr>
        <sz val="10"/>
        <color theme="1"/>
        <rFont val="Calibri"/>
      </rPr>
      <t xml:space="preserve">
25/05/21 MEMORIAL, COMPENSAR REALIZA PAGO DE COSTAS
05/08/21 SOLICITUD MEMORIAL PAGO DE COSTAS
10/08/21 SOLICITUD MEMORIAL PAGO DE COSTAS
30/08/21 SOLICITUD ENTREGA TÍTULO</t>
    </r>
  </si>
  <si>
    <t>PENDIENTE PAGO DE COSTAS</t>
  </si>
  <si>
    <t>TERMINADO 2020</t>
  </si>
  <si>
    <t>25000233600020170015900</t>
  </si>
  <si>
    <t>EMPRESA DE TELECOMUNICACIONES DE BOGOTA D.C., S.A. E.S.P.(E.T.B.)</t>
  </si>
  <si>
    <t>JOSE LUIS GUIO SANTAMRIA</t>
  </si>
  <si>
    <t>T ADTIVO ORAL - SEC. 3ª - SUB A</t>
  </si>
  <si>
    <t>05 DE FEBRERO DE 2018 a las 11:00 am- sala 8</t>
  </si>
  <si>
    <t>31/07/2018 favorable</t>
  </si>
  <si>
    <t>1/08/2018 notificacion electronica</t>
  </si>
  <si>
    <t>n/a</t>
  </si>
  <si>
    <t>CONSEJO DE ESTADO - SECC 3 - sub A</t>
  </si>
  <si>
    <t>MARTA NUBIA VELASQUEZ RICO</t>
  </si>
  <si>
    <t>13/02/2019 - 17/05/19</t>
  </si>
  <si>
    <t>03/03/2021 FAVORABLE</t>
  </si>
  <si>
    <r>
      <rPr>
        <sz val="10"/>
        <color theme="1"/>
        <rFont val="Calibri"/>
      </rPr>
      <t xml:space="preserve">04/06/19 AL DESPACHO PARA FALLO                                                                     
27/02/20 OFICIO SE REQUIERE AL TRIBUNAL ADMON. PARA QUE REMITA EL CD QUE SE APORTO CON LA CONTESTACIÓN DEMANDA                                                         
26/06/20 OFICIO NO. OFI-461-2020-MDA, REQUIERE POR SEGUNDA VEZ AL TRIBUNAL ADMINISTRATIVO DE CUNDINAMARCA PARA QUE DE CUMPLIMIENTO AL AUTO DE 27 DE ENERO DE 2020
16/07/20 RECIBE MEMORIALES POR CORREO ELECTRONICO PODER ENTIDAD DEMANDADA
31/08/20 EXPEDIENTE DIGITAL 
18/12/20 PRESENTACIÓN PODER Y ANEXOS
14/01/21 AUTO RECONOCE PERSONERÍA.
29/01/21 POR ESTADO AUTO RECONOCE PERSONERÍA.
04/02/21 AL DESPACHO PARA ELABORAR PROYECTO SENTENCIA
04/02/21 REGISTRA PROYECTO SENTENCIA
03/03/21 REGISTRA PROYECTO SENTENCIA
05/03/21 FALLO CONFIRMA SENTENCIA ABSOLUTORIA
26/03/21 POR ESTADO SENTENCIA 
22/04/21 DEVOLUCIÓN TRIBUNAL ADMINISTRATIVO
10/06/21 EXPEDIENTE ALLEGADO DEL CONSEJO DE ESTADO EN 3 CUADERNOS.
27/07/21 DESARCHIVO
29/07/21 AUTO OBEDÉZCASE Y CÚMPLASE
</t>
    </r>
    <r>
      <rPr>
        <sz val="10"/>
        <color rgb="FFFF0000"/>
        <rFont val="Calibri"/>
      </rPr>
      <t>26/07/22 ARCHIVO FÍSICO DEL EXPEDIENTE EN LA CAJA NO. 43477</t>
    </r>
  </si>
  <si>
    <t>ARCHIVO
DEFINITIVO</t>
  </si>
  <si>
    <t>TERMINADO 2021-2</t>
  </si>
  <si>
    <t>JUZGADO 35 ADMINISTRATIVO DE LA SECCIÓN TERCERA DE BOGOTÁ</t>
  </si>
  <si>
    <t>11001333603520170020401</t>
  </si>
  <si>
    <t>N/A</t>
  </si>
  <si>
    <t>REPRESENTACIONES QUIMICAS DE COLOMBIA  Y SOLUCIONES S.A.S. RQC</t>
  </si>
  <si>
    <t>900.306.061-9</t>
  </si>
  <si>
    <t>LORRAINE MARCELA TORRES RODRIGUEZ</t>
  </si>
  <si>
    <t>JOSE IGNACIO MANRIQUE NIÑO</t>
  </si>
  <si>
    <t>DESFAVORABLE</t>
  </si>
  <si>
    <t xml:space="preserve">09 may 19. allega contestacion de la demanda                                     
09/03/20 AUTO FIJA FECHA AUDIENCIA INICIAL PARA EL 28 DE ABRIL DE 2020 A LAS 10:30AM
24/07/20 ALLEGA PODER ESPECIAL
30/10/20 AUTO DECLARA NO PROBADAS EXCEPCIONES PREVIAS-EN FIRME INGRESE.
14/05/21 AUTO FIJA FECHA PARA AUDIENCIA INICIAL EL 16 DE JUNIO DE 2021 A LAS 10:30 A.M.
16/06/21 UAECOB CERTIFICACIÓN DEL COMITÉ Y SUSTITUCIÓN DE PODER
18/06/21 AUDIENCIA INICIAL DECRETA PRUEBAS Y FIJA FECHA PARA AUDIENCIA DE PRUEBAS EL 01 DE FEBRERO DE 2022  A LAS 8:30 A.M.
02/11/21 RECEPCIÓN MEMORIAL SOLICITUD EXPEDIENTE
01/12/21 SOLICITUD EXPEDIENTE DIGITAL
11/01/22 RADICACIÓN MEMORIAL
01/02/22 AUDIENCIA DE PRUEBAS CIERRA ETAPA DE PRUEBAS Y CORRE TRASLADO ALEGATOS.
11/02/22 PRESENTACIÓN MEMORIAL ALEGATOS UAECOB
16/02/22 PRESENTACIÓN ALEGATOS 
03/05/22 AL DESPACHO PARA SENTENCIA                                                                             
16/01/23 SE RECIBE RENUNCIA AL PODER CONFERIDO AL DR. RICARDO ESCUDERO.
28/02/23 MEMORIAL CON SUSTITUCIÓN DE PODER DE LA ENTIDAD 
03/03/23 SENTENCIA DE PRIMERA INSTANCIA 
09/03/23 SE NOTIFICÓ SENTENCIA DE MANERA PERSONAL
27/03/23 T Y T CONSULTORES PRESENTARON MEMORIAL CON RECURSO DE APELACIÓN 
29/03/23 APODERADO DE LA UAECOB PRESNETÓ MEMORIAL CON RECURSO DE APELACIÓN
24/02/23 AL DESPACHO
28/04/23 AUTO CONCEDE APELACIÓN
05/05/23 ENVÍO AL TRIBUNAL 
08/05/23 APODERADO DE LA UAECOB PRESENTÓ MEMORIAL CON LOS ANEXOS DEL PODER CONFERIDO.   
----------------------- TRIBUNAL ADMINISTRATIVOS DE CUNDINAMARCA ----------------  
09/08/23 RADICACIÓN Y REPARTO 
</t>
  </si>
  <si>
    <t>27/03/2023 RECURSO DE APELACIÓN T Y T CONSULTORES
PENDIENTE FALLO</t>
  </si>
  <si>
    <t>CONSEJO DE ESTADO</t>
  </si>
  <si>
    <t>25000233600020180054201</t>
  </si>
  <si>
    <t>UAECOB CONTRA FONDO DE DESARROLLO LOCAL DE KENEDY</t>
  </si>
  <si>
    <t>JUAN GUILLERMO HERRERA LUNA</t>
  </si>
  <si>
    <t>TRIBUNAL ADMINISTRATIVO DE CUNDINAMARCA – SECCIÓN TERCERA – SUBSECCIÓN “C”</t>
  </si>
  <si>
    <t>MARIA CRISTINA QUINTERO FACUNDO</t>
  </si>
  <si>
    <t xml:space="preserve">
13/11/2019</t>
  </si>
  <si>
    <t>FAVORABLE</t>
  </si>
  <si>
    <t xml:space="preserve">CONSEJO DE ESTADO - SECCOÓN TERCERA - sub </t>
  </si>
  <si>
    <t>GUILLERMO SANCHEZ LUQUE</t>
  </si>
  <si>
    <t xml:space="preserve">16/07/20 ALLEGA PODER CONFERIDO
18/12/20 PRESENTACIÓN PODER Y ANEXOS
30/06/21 SENTENCIA QUE NIEGA LAS PRETENSIONES
16/07/21 NOTIFICACIÓN ELECTRONICA SENTENCIA
29/07/21 RECEPCIÓN MEMORIAL RECURSO DE APELACIÓN APODERADO DEMANDANTE
07/10/21 AL DESPACHO CON RECURSO DE APELACIÓN.
26/10/21 AUTO QUE CONCEDE RECURSO DE APELACIÓN EN EFECTO SUSPENSIVO ANTE C.E.
14/12/21 ENVIO CONSEJO DE ESTADO  
------------------------------ CONSEJO DE ESTADO ----------------------
10/02/22 AL DESPACHO POR REPARTO.
22/04/22 AUTO QUE ADMITE RECURSO DE APELACIÓN.
18/05/22 AL DESPACHO PARA SENTENCIA.                                                                                            
 17/01/23 SE RECIBE RENUNCIA A LOS PODERES CONFERIDOS AL DR. RICARDO ESCUDERO.
28/02/23 MEMORIAL CON SUSTITUCIÓN DE PODER DE LA ENTIDAD
11/05/23 APODERADO DE LA UAECOB PRESENTÓ MEMORIAL CON LOS ANEXOS DEL PODER CONFERIDO.     
7/07/23 AUTO ACEPTA RENUNCIA AL PODER Y RECONOCE PERSONERÍA (ESTADO 25/07/2023) 
19/07/23 PASA A LA SECRETARÍA PARA NOTIFICAR AUTO
24/07/23 ESTADO DEL 25 DE JULIO DE 2023 NOTIFICADO MEDIANTE CORREO ELECTRÓNICO A LA ENTIDAD
28/07/23 AUTO POR MEDIO DEL CUAL SE RECONOCE PERSONERÍA A la DRA. ADRIANA CALTELBLANCO DÍAZ, COMO APODERADA DE LA ALCALDÍA LOCAL DE KENNEDY (ESTADO 15/08/2023)
 </t>
  </si>
  <si>
    <t>PENDIENTE SENTENCIA DE PRIMERA INSTANCIA</t>
  </si>
  <si>
    <t>JUZGADO 38 ADMINISTRATIVOS SECCIÓN 3ERA.</t>
  </si>
  <si>
    <t>11001333603820180045200</t>
  </si>
  <si>
    <r>
      <rPr>
        <sz val="10"/>
        <color rgb="FF000000"/>
        <rFont val="Calibri"/>
      </rPr>
      <t xml:space="preserve">UAECOB CONTRA
</t>
    </r>
    <r>
      <rPr>
        <b/>
        <sz val="10"/>
        <color rgb="FF000000"/>
        <rFont val="Calibri"/>
      </rPr>
      <t>COMPENSAR</t>
    </r>
    <r>
      <rPr>
        <b/>
        <sz val="12"/>
        <color rgb="FF000000"/>
        <rFont val="Calibri"/>
      </rPr>
      <t xml:space="preserve"> </t>
    </r>
  </si>
  <si>
    <t>CAJA DE COMPENSACIÓN FAMILIAR COMPENSAR</t>
  </si>
  <si>
    <t xml:space="preserve">J. 38 ADTIVO ORAL- SEC 3ra </t>
  </si>
  <si>
    <t>ASDRUVAL CORREDOR VILLATE</t>
  </si>
  <si>
    <t xml:space="preserve">02/12/2021
DECRETAN PRUEBAS
</t>
  </si>
  <si>
    <t>25/05/2022 AUDIENCIA PRUEBAS</t>
  </si>
  <si>
    <t>$1.000.000
COSTAS A FAVOR DE COMPENSAR</t>
  </si>
  <si>
    <r>
      <rPr>
        <sz val="10"/>
        <color rgb="FF000000"/>
        <rFont val="Calibri"/>
      </rPr>
      <t xml:space="preserve">30/07/19 AUTO ADMITE DEMANDA
05/03/20 ALLEGA CONTESTACIÓN DE LA DEMANDA Y LLAMAMIENTO EN GARANTÍA
16/02/21 AUTO ACEPTA LLAMAMIENTO EN GARANTÍA
25/05/21 CONTESTACIÓN DEMANDA Y LLAMAMIENTO EN GARANTIA
21/09/21 AUTO FIJA FECHA AUDIENCIA INICIAL 02 DICIEMBRE DE 2021 A LAS 11:30 A.M. 
11/11/21 PRESENTACIÓN MEMORIAL SUSTITUCIÓN PODER Y SOLICITUD EXPEDIENTE DIGITAL.
02/12/21 ACTA DE AUDIENCIA INICIAL, DECLARA FALLIDA CONCILIACIÓN, SE FIJA FECHA PARA AUDIENCIA DE PRUEBAS EL 24 MAYO DE 2022 A LAS 10:30 A.M.
07/12/21 PRESENTACIÓN MEMORIAL APODERADO DEMANDANTE LLAMADA EN GARANTÍA PRESENTA CUESTIONARIO - PRUEBA CON INFORME.
12/01/22 RECEPCIÓN MEMORIAL ACLARACIÓN ACTA DE AUDIENCIA.
26/04/22 AUTO ÚNICO RECHAZA LA ACLARACIÓN SOLICITADA POR LA APODERADA DE LA COMPENSAR.
20/05/22 APODERADO DEMANDADA PRESENTA 
24/05/22 ACTA AUDIENCIA, CIERRA DEBATE PROBATORIO Y CONCEDE TÉRMINO PARA ALEGATOS
08/06/22 PRESENTACIÓN MEMORIAL DESISTIMIENTO DEMANTE
15/06/22 APODERADO DEMANDANTE PRESENTA MEMORIAL.
22/06/22 AUTO TERMINA PROCESO POR DESISTIMIENTO
29/06/22 PRESENTACIÓN MEMORIAL SOLICITUD DE ACLARACIÓN Y/O CORRECCIÓN.
02/08/22 AL DESPACHO
17/08/22 AUTO QUE CORRIJE PROVIDENCIA. CORRIJE LA CONDENA EN COSTAS.                                             
</t>
    </r>
    <r>
      <rPr>
        <sz val="10"/>
        <color rgb="FF000000"/>
        <rFont val="Calibri"/>
      </rPr>
      <t xml:space="preserve">16/01/23 SE RECIBE RENUNCIA AL PODER CONFERIDO AL DR. RICARDO ESCUDERO
</t>
    </r>
    <r>
      <rPr>
        <sz val="10"/>
        <color rgb="FF000000"/>
        <rFont val="Calibri"/>
      </rPr>
      <t xml:space="preserve">31/01/23 CONSTANCIA SECRETARIAL - FIJACIÓN EN LISTA - TRASLADO 3 DÍAS
13/02/23 AL DESPACHO
15/05/23 AUTO QUE APRUEBA LIQUIDACIÓN DE COSTAS </t>
    </r>
  </si>
  <si>
    <t>CONDENA EN COSTAS A FAVOR DE COMPENSAR</t>
  </si>
  <si>
    <t>RESOLUCIÓN DE CUMPLIMIENTO No. 1489 DE 2022</t>
  </si>
  <si>
    <t>$1.000.000</t>
  </si>
  <si>
    <t>TERMINADO 2022-2</t>
  </si>
  <si>
    <t xml:space="preserve">JUZGADO 61 ADMINISTRATIVO DE LA SECCIÓN TERCERA DE BOGOTÁ </t>
  </si>
  <si>
    <t>11001334306120190017300</t>
  </si>
  <si>
    <t>MIGUEL ANTONIO VIGOYA DIAZ</t>
  </si>
  <si>
    <t>ORLANDO ANTONIO CHINGATE CABRERA</t>
  </si>
  <si>
    <t>EDITH ALARCON BERNAL</t>
  </si>
  <si>
    <t xml:space="preserve">16/12/19 CONTESTACIÓN UAECOB
28/01/20 AUTO FIJA AUDIENCIA INICIAL PARA EL 22/04/20 A LAS 3:00PM 
24/02/20 FIJACIÓN EN LISTAS CORRE TRASLADO DE RECURSO DE REPOSICIÓN
24/07/20 ALLEGA PODER ESPECIAL
29/07/20 AUTO QUE RESUELVE REPOSICIÓN Y FIJA FECHA AUDIENCIA ART. 180 PARA EL 09 DE SEPTIEMBRE 2020 A LAS 8 A.M.
6/08/20 MEMORIAL, DTE ALLEGA RESPUESTA REQUERIMIENTO
10/08/20 MEMORIAL, UAECOB ALLEGA PODER CONFORME AL REQUERIMIENTO DEL JUZGADO.
09/09/20 PRESENTACIÓN MEMORIAL CERTIFICACIÓN DE COMITE 
09/09/20 ACTA AUDIENCIA FIJA AUDIENCIA DE PRUEBAS EL 17 DE NOVIEMBRE DE 2020 A LAS 2 P.M.
01/10/20  RECIBIDO MEMORIAL 
09/10/20 SOLICITUD CORRECCION DIRECCION, CITACIÓN PARA RENDIR TESTIMONIO.
21/10/20  CITACIÓN PARA RENDIR TESTIMONIO
17/11/20 AUDIENCIA DE PRUEBAS, PRACTICADA - CORRE TRASLADO PARA ALEGAR POR ESCRITO
17/11/20 RESPUESTA OFICIO J61-EAB-2020-080V.                                                                             
16/01/23 SE REMITE RENUNCIA AL PODER OTROGADO AL DR. RICARDO ESCUDERO
28/01/23 MEMORIAL CON SUSTITUCIÓN DE PODER DE LA ENTIDAD 
15/03/23 SE EMITIÓ SENTENCIA DE PRIMERA INSTANCIA 
22/03/23 MEMORIAL CON RECURSO DE REPOSICIÓN
18/04/23 AL DESPACHO
18/04/23 AUTO CONCEDE APELACIÓN (ESTADO 19/04/23)
17/05/23 ENVÍO A TRIBUNAL SEGÚN LO DISPUESTO EN EFECTO SUSPENSIVO </t>
  </si>
  <si>
    <t>09/09/2020 PROPUESTA CONCILIATORIA
PENDIENTE FALLO SEGUNDA INSTANCIA</t>
  </si>
  <si>
    <t>25000233600020190024301</t>
  </si>
  <si>
    <t>T. ADTIVO - SEC 3 SUB. C</t>
  </si>
  <si>
    <t>JOSE ELVER MUÑOZ BARRERA</t>
  </si>
  <si>
    <t xml:space="preserve">03/08/2021 
SE CORRIO TRASLADO PARA ALEGAR </t>
  </si>
  <si>
    <t>20/02/2023 APELACIÓN APODERADO DEMANDANTE</t>
  </si>
  <si>
    <t xml:space="preserve">	JOSE ROBERTO SACHICA MENDEZ</t>
  </si>
  <si>
    <t xml:space="preserve">17/10/19 AUTO ADMITE DEMANDA
11/02/20 AUTO ORDENA CONTINUAR CON EL TRAMITE
16/07/20 ALLEGA PODER UAECOB
30/07/20 PASA AL ESCRIBIENTE PARA CONTROL DE TERMINOS
25/09/20 INGRESOS - GASTOS ORDINARIOS DEL PROCESO
03/11/20 INGRESA AL DESPACHO CON AUTO ADMISORIO DE LA DEMANDA.
05/02/21 ALLEGA ANTECEDENTES ADMINISTRATIVOS 
16/02/21 SE REALIZO AUDIENCIA INICIAL HASTA LA ETAPA DE SANEAMIENTO. SE OTORGÓ 30 DÍAS AL APODERADO DE LA PARTE DEMANDADA PARA QUE CONTESTE LA DEMANDA.
16/02/21 ALLEGA CERTIFICACIÓN DE NO CONCILIACIÓN PARTE DEMANDADA.
26/03/21 CONTESTACIÓN DE LA DEMANDA
15/04/21 TRASLADO EXCEPCIONES 
26/05/21 AUTO FIJA FECHA ARTÍCULO 180  CPACA 3 DE AGOSTO DE 2021 A LAS 10:00 A.M.
22/07/21 AL DESPACHO PARA DILIGENCIAS
03/08/21 SE REALIZO AUDIENCIA Y NO HABIENDO PRUEBAS PENDIENTES POR PRACTICAR, SE CORRIO TRASLADO PARA ALEGAR DE CONCLUSIÓN.
17/08/21 PRESENTACIÓN MEMORIAL ALEGATOS DE CONCLUSIÓN
04/10/21 AL DESPACHO PARA SENTENCIA                                                                                                              
16/01/23 SE REMITE RENUNCIA AL PODER CONFERIDO AL DR. RICARDO ESCUDERO.
01/02/23 SENTENCIA 
06/02/23 NOTIFICACIÓN ELECTRÓNICA DE LA SENTENCIA DE 1RA INSTANCIA
20/02/23 SE RECIBIÓ MEMORIAL CON RECURSO DE APELACIÓN INTERPUESTO POR EL APODERADO DE LA PARTE ACTORA 
28/02/23 MEMORIAL CON SUSTITUCIÓN DE PODER DE LA ENTIDAD 
06/03/23 INGRESÓ AL DESPACHO RECURSO DE APELACIÓN DE SENTENCIA Y SE ALLEGÓ MEMORIAL CON SUSTITUCIÓN DE PODER DEL ABOGADO DE LA ENTIDAD.
27/03/23 AUTO QUE CONDEDE RECURSO DE APELACIÓN 
11/05/23 APODERADO UAECOB ALLEGA MEMORIAL CON PODER Y ANEXOS AL PODER
28/06/23 ENVÍO AL CONSEJO DE ESTADO 
-------------- CONSEJO DE ESTADO --------------
11/07/23 REPARTO Y RADICACIÓN
14/07/23 AL DESPACHO PARA PROVEER 
</t>
  </si>
  <si>
    <t>PENDIENTE FALLO PRIMERA INSTANCIA</t>
  </si>
  <si>
    <t>https://etbcsj.sharepoint.com/:f:/r/sites/Despacho008MagistradoJoslverMuozBarrera/Documentos%20compartidos/Procesos%20orales/25000233600020190024300%20SERVINFORMACION?csf=1&amp;web=1&amp;e=5B5Mk2</t>
  </si>
  <si>
    <t>TIPO DE PROCESO</t>
  </si>
  <si>
    <t>NÚMERO DE CÉDULA DTE</t>
  </si>
  <si>
    <t>APODERADO D-TE</t>
  </si>
  <si>
    <t>JUZGADO 62 ADMINISTRATIVO - SECCIÓN TERCERA DE  BOGOTA</t>
  </si>
  <si>
    <t>11001334306220230017700</t>
  </si>
  <si>
    <t>UAECOB contra REIMPODIESEL</t>
  </si>
  <si>
    <t>MOMENTTO</t>
  </si>
  <si>
    <t>15/06/23 RADICACIÓN DEMANDA
09/08/23 AUTO POR MEDIO DEL CUAL SE INADMITE DEMANDA 
18/08/23 APODERADO UAECOB PRESENTA MEMORIAL SUBSANACIÓN DE LA DEMANDA</t>
  </si>
  <si>
    <t>REPARACIÓN DIRECTA</t>
  </si>
  <si>
    <t>CONSEJO DE ESTADO - SECCION TERCERA.</t>
  </si>
  <si>
    <t>25000232600020100020601</t>
  </si>
  <si>
    <t>1. INGRID SOBEIDA CASTRO AMORTEGUI
2. DORA LUZ URSUGA SILVA
3. HECTOR GALINDO SUAREZ
4. TIFFANY ANDREA GIL URSUGA
5. YAIRA LUZ GALINDO URSUGA</t>
  </si>
  <si>
    <t>ARMANDO SALGADO CUELLAR</t>
  </si>
  <si>
    <t>T. ADTIVO - SEC 3 SUB C</t>
  </si>
  <si>
    <t>01/09/2020 
 SIN ANIMO CONCILIATORIO</t>
  </si>
  <si>
    <t>17/03/2016 AUTO DECRETA PRUEBAS
diligencia testimonio 12 JULIO 2016</t>
  </si>
  <si>
    <t>13/01/2020 DESFAVORABLE</t>
  </si>
  <si>
    <t>20/01/20 
DTE
29/01/20
DDA</t>
  </si>
  <si>
    <t>01/09/2020 AUSENCIA DE ANIMO CONCILIATORIO</t>
  </si>
  <si>
    <t>CONSEJO DE ESTD - SEC 3a - sub A</t>
  </si>
  <si>
    <t>08 abr 19. al despacho con memoriales de las partes
19/12/19 SENTENCIA PRIMERA
13/01/20 EDICTO
29/01/20 RECURSO DE APELACIÓN
6/02/20 RENUNCIA DE PODER
16/07/20 ALLEGA PODER CONFERIDO DR. RICARDO ESCUDERO
31/08/20 PRESENTACIÓN MEMORIAL PODER Y CERTIFICACIÓN COMITE DE CONCILIACIÓN.
01/09/20 AUDIENCIA DE CONCILIACIÓN, AUSENCIA DE ANIMO CONCILIATORIO, CONCEDE RECURSO DE APELACIÓN EN EN EFECTO SUSPENSIVO CONTRA SENTENCIA CONDENATORIA. 
26/10/20 REPARTO Y RADICACIÓN.
05/11/20 AL DESPACHO POR REPARTO
13/04/21 AUTO QUE ADMITE RECURSO DE APELACIÒN
09/07/21 TRASLADO DE 10 DÍAS PARA ALEGATOS DE CONCLUSIÓN
09/08/21  APODERADO DE LA PARTE DEMANDANTE PRESENTA ALEGATOS DE CONCLUSIÓN.
17/08/21 APODERADO UAECOB PRESENTA ALEGATOS DE CONCLUSIÓN 
18/08/21 SE ANEXÓ 1 DOCUMENTO(S) A TRAVÉS DE LA SEDE ELECTRÓNICA SAMAI, POR PARTE DE LA PROCURADURÍA PARA LA CONCILIACIÓN ADMINISTRATIVA 
19/08/21 ENVIÓ EXPEDIENTE TRASLADO ESPECIAL A LA PROCURADURÍA GENERAL DE LA NACIÓN
02/09/21 REGRESA DE LA PROCURADURIA POR TRASLADO ESPECIAL
15/09/21 AL DESPACHO PARA FALLO
22/10/21 RECONOCE PERSONERÍA 
17/11/21 POR ESTADO AUTO QUE RECONOCE PERSONERÍA
01/12/21 AL DESPACHO PARA FALLO
17/01/23 SE RECIBE RENUNCIA AL PODER OTORGADO AL DR. RICARDO ESCUDERO
20/02/23 SE NOTIFICÓ AUTO QUE RESUELVE SOBRE PERSONERÍA ADJETIVA
01/03/23 MEMORIAL CON SUSTITUCIÓN DE PODER DE LA ENTIDAD 
08/03/23 AL DESPACHO PARA RECONOCER PERSONERÍA JURÍDICA Y/O ELABORAR PROYECTO DE SENTENCIA 
24/03/23 AUTO QUE REQUIERE A LAS PARTES - NOMBRAMIENTO DE APODERADO REQUIERE SOPORTES DEL PODER
10/04/23 ENVÍO DE NOTIFICACIÓN - AUTO QUE REQUIERE A LAS PARTES
14/04/23 APODERADO DE LA UAECOB ALLEGA REPSUESTA A REQUERIMIEN
26/04/23 AL DESPACHO PARA FALLO 
16/06/23 AUTO QUE RESUELVE SOBRE PERSONERÍA ADJETIVA 
26/06/23 ENVÍO DE COMUNICACIÓN, ESTADO 
12/07/23 AL DESPACHO PARA ELABORAR PROYECTO DE FALLO</t>
  </si>
  <si>
    <t>PENDIENTE 
 FALLO</t>
  </si>
  <si>
    <t>JUZGADO 36 ADMINISTRATIVOS SECCIÒN 3ERA.</t>
  </si>
  <si>
    <t>11001333603620150017300 - 02</t>
  </si>
  <si>
    <t>MARIA DEL CARMEN PIZA
-GUILLERMO LEON FORERO-NARLY PATRICIA FORERO PIZA-WILLIAM GUILLERMO FORERO PIZA-EMELY GONZALEZ MUÑOZ (ALEJANDRO FORERO GONZALEZ,PAULA ANDREA FORERO GONZALEZ-DAVID GONZALEZ GONZALEZ,TATIANA GONZALEZ GONZALEZ)</t>
  </si>
  <si>
    <t>MARGARITA MARIA RUA ATEHORTUA</t>
  </si>
  <si>
    <t xml:space="preserve">J. 36 ADTIVO ORAL- SEC 3ra </t>
  </si>
  <si>
    <t>LUIS EDUARDO CARDOZO CARRASCO</t>
  </si>
  <si>
    <t>29/06/2017 DECRETA PRUEBAS</t>
  </si>
  <si>
    <t xml:space="preserve">15/02/2018 REITERA REQUERIMIENTO - OFICIOS TRAMITE TESTIMONIOS PENDIENTES CONTINUAR AUDIENCIA PRUEBAS 16/05/2019 CERRADO EL DEBATE PROBATORIO
</t>
  </si>
  <si>
    <t>15/12/2020 FAVORABLE</t>
  </si>
  <si>
    <t>21/06/2022 NOTIFICACIÓN ELECTRONICA</t>
  </si>
  <si>
    <t xml:space="preserve">30 may 19. memoriales: alegatos de conclusion                           
17/07/19 AL DESPACHO PARA SENTENCIA                                          
06/02/20 ALLEGA RENUNCIA PODER
24/07/20 ALLEGA PODER ESPECIAL
15/12/20 SENTENCIA DE PRIMERA INSTANCIA 
13/01/21 PRESENTACIÓN PODER Y ANEXOS UAECOB
05/03/21 REMISIÓN PODER Y ANEXOS
21/06/22 NOTIFICACIÓN ELECTRONICA
05/07/22 MEMORIAL SOLICITUD SENTENCIA 
29/08/22 AUTO CONCEDE APELACIÓN EN EFECTO SUSPENSIVO CONTRA SENTENCIA.          
16/01/2023 SE REMITE RENUNCIA AL PODER CONFERIDO AL DR. RICARDO ESCUDERO.
28/02/23 MEMORIAL CON SUSTITUCIÓN DE PODER DE LA ENTIDAD 
24/03/23 OFICIO REMISORIO
17/04/23 SADALIM HERRERA PALACIO ALLEGÓ SOLICITUD DE EXPEDIENTE DIGITAL
08/05/23 APODERADO DE LA UAECOB PRESENTÓ MEMORIAL CON LOS ANEXOS DEL PODER CONFERIDO.     
17/07/23 ENVÍO COMUNICADIÓN - ESTADO 8/05/23 </t>
  </si>
  <si>
    <t>PENDIENTE SENTENCIA PRIMERA INSTANCIA</t>
  </si>
  <si>
    <t>JUZGADO 04 ADMINISTRATIVO SECCIÓN 1ERA</t>
  </si>
  <si>
    <t>11001333603520150012700</t>
  </si>
  <si>
    <t>NIDIA CAROLINA TIBADUIZA CARDENAS Y OTROS</t>
  </si>
  <si>
    <t>ADOLFO GOMEZ RUSINKE</t>
  </si>
  <si>
    <t xml:space="preserve">J. 04 ADTIVO ORAL- SEC 1ra </t>
  </si>
  <si>
    <t>LALO ENRIQUE OLARTE RINCÓN</t>
  </si>
  <si>
    <t>17/07/2019 INCORPORA PRUEBAS Y FIJA FECHA PARA CONTINUAR AUDIENCIA INICIAL</t>
  </si>
  <si>
    <t>01/08/2019
DECLARA CERRADO DEBATE PROBATORIO Y REQUIERE PERITO</t>
  </si>
  <si>
    <t>17/06/2020 DESFAVORABLE</t>
  </si>
  <si>
    <t>18/06/2020 NOTIFICACIÓN ELECTRONICA</t>
  </si>
  <si>
    <t>01/07/2020 APELACIÓN</t>
  </si>
  <si>
    <t>11/11/2020 FALLIDA ETAPA CONCILIACIÓN</t>
  </si>
  <si>
    <t>T. ADTIVO - SEC 3 SUB A</t>
  </si>
  <si>
    <t>26/03/2021 DESFAVORABLE</t>
  </si>
  <si>
    <t>06/04/2021
NOTIFICACIÓN ELECTRONICA</t>
  </si>
  <si>
    <t>30/04/2021ACLARA PARTE RESOLUTIVA</t>
  </si>
  <si>
    <r>
      <rPr>
        <sz val="10"/>
        <color theme="1"/>
        <rFont val="Calibri"/>
      </rPr>
      <t xml:space="preserve">17/06/20 SENTENCIA PRIMERA CONDENATORIA                                                  
26/03/21 SENTENCIA SEGUNDA
06/04/21 NOTIFICACIÓN ELECTRONICA
08/04/21 SOLICITUD ACLARACIÒNY/O ADICIÒN SENTENCIA
23/04/21 SALVAMENTO DE VOTO
03/05/21 AUTO QUE RESUELVE ACLARACIÓN DE SENTENCIA.
02/07/21 AUTO OBEDÉZCASE Y CÚMPLASE  
02/08/21 OFICIO REMISORIO SE REMITE A LA OFICIO DE APOYO PARA LIQUIDACIÓN DE GASTOS.
28/10/2021 SENTENCIA TUTELA NIEGA ACCIÓN POR IMPROCEDENTE.
01/02/22 SOLICITUD ENTREGA DE TITULOS
07/02/22 AL DESPACHO
22/04/22 AUTO QUE ORDENA REQUERIR A LA ENTIDAD
22/04/22 PRESENTACIÓN MEMORIAL RESPUESTA REQUERIMIENTO.
02/05/22 AL DESPACHO 
12/08/22 AUTO QUE ORDENA REQUERIR DEMANDANTES Y APODERADO
19/08/22 RECEPCIÓN MEMORIAL CERTIFICACIONES BANCARIAS APORTADAS POR EL DTE.
22/08/22 AL DESPACHO
----------------------  </t>
    </r>
    <r>
      <rPr>
        <b/>
        <sz val="10"/>
        <color theme="1"/>
        <rFont val="Calibri"/>
      </rPr>
      <t>TRIBUNAL ADMINISTRATIVO</t>
    </r>
    <r>
      <rPr>
        <sz val="10"/>
        <color theme="1"/>
        <rFont val="Calibri"/>
      </rPr>
      <t xml:space="preserve"> ----------------------------------
07/09/21 RECIBE MEMORIAL INFORMAN SOBRE LA EXISTENCIA DE DEPOSITO JUDICIAL POR PAGO TOTAL DE LA CONDENA
12/10/21 NOTIFICAN ACTUACIÓN PROCESAL AUTO QUE ADMITE 2021-6397 
04/02/22 SENTENCIA SEGUNDA INSTANCIA NIEGA AMPARO C.E.2021-6397</t>
    </r>
  </si>
  <si>
    <t>ARCHIVO</t>
  </si>
  <si>
    <t>RESOLUCIÓN DE CUMPLIMIENTO No.816 DE 2021</t>
  </si>
  <si>
    <t>192,5 SMLMV</t>
  </si>
  <si>
    <t>https://etbcsj- my.sharepoint.com/:f:/g/personal/s 03des01tadmincdm_notificacionesrj _gov_co/Et-tSo6mQUlFjcK1xcK- sdoBjxFZH4P_QrMUbIX68qX0Aw?e= CXyhnW</t>
  </si>
  <si>
    <t>JUZGADO 37 ADMINISTRATIVOS SECCIÒN 3ERA.</t>
  </si>
  <si>
    <t>11001333603720150090400</t>
  </si>
  <si>
    <t>NUBIA NELLY RODRIGUEZ ORTIZ</t>
  </si>
  <si>
    <t>ERIKA ALEJANDRA CARDONA LONDOÑO</t>
  </si>
  <si>
    <t>J. 37 ADTIVO oral SEC 3ra</t>
  </si>
  <si>
    <t>J. OMAR EDGAR BORJA SOTO</t>
  </si>
  <si>
    <t>24/11/2016+ 22/11/16 llamamiento en garantia</t>
  </si>
  <si>
    <t>07/02/2019 
SE DECRETAN PRUEBAS- FIJA FECHA</t>
  </si>
  <si>
    <t>aud. Pruebas: 02 de ABRIL DE 2020</t>
  </si>
  <si>
    <t>29/10/2020 AUTO TERMINA PROCESO POR TRANSACCIÓN</t>
  </si>
  <si>
    <t>TERMINADO POR TRANSACCIÓN</t>
  </si>
  <si>
    <t xml:space="preserve">20 jun 19. x stado auto requiere apoderados x cumplimiento carga proboria: citacion y tramite de oficios
07 feb 19. aud. Inicial, decreto de pruebas y fija fecha xa aud. PRUEBAS el 02 DE ABRIL DE 2020                                                        
11/09/19 AUTO DECRETA DESISTIMIENTO TACITO DE PRUEBAS, SANCIONA Y TIENE POR CUMPLIDA CARGA PROCESAL                        
23/09/19 TRASLADO RECURSO REPOSICIÓN                                      
10/10/19 AL DESPACHO                                                                          
30/01/20 AUTO QUE REPONE                                                              
07/02/20 ALLEGA RENUNCIA PODER
24/07/20 ALLEGA PODER ESPECIAL
18/08/20 MEMORIAL, GMOVIL SAS  ALLEGA CONTRATO DE TRANSACCIÓN
14/09/20 AL DESPACHO
01/10/20 AUTO CORRE TRASLADO SOLICITUD APROBACIÓN DEL CONTRATO DE TRANSACCIÓN.
01/10/20 SOLICITUD DOCUMENTO DE TRASLADO
06/10/20 PRESENTACIÓN COADYUVANCIA DESISTIMIENTO
08/10/20 AL DESPACHO
29/10/20 AUTO QUE TERMINA PROCESO POR TRANSACCION
</t>
  </si>
  <si>
    <t>25000233600020160224101</t>
  </si>
  <si>
    <t>URIEL ROJAS REQUENA</t>
  </si>
  <si>
    <t>MONICA SANDOVAL OROZCO</t>
  </si>
  <si>
    <t>06/02/2018
FIJA FECHA AUDIENCIA DE PRUEBAS</t>
  </si>
  <si>
    <t xml:space="preserve">08/05/2018 CIERRA ETAPA PROBATORIA- CORRE TRASLADO PARA ALEGAR </t>
  </si>
  <si>
    <t>29/11/2018 favorable</t>
  </si>
  <si>
    <t>10/12/2018 notificacion electronica</t>
  </si>
  <si>
    <t>11/01/2019 x d-te</t>
  </si>
  <si>
    <t>MARIA ADRIANA MARIN</t>
  </si>
  <si>
    <t>25 jun 19. al despacho xa fallo                                                           
25/06/19 AL DESPACHO PARA FALLO                                                         
21/02/20 AUTO QUE ADMITE RENUNCIA
15/07/20 MEMORIALES AL DESPACHO PODER ENTIDAD DEMANDADA
14/01/21 AL DESPACHO MEMORIAL PODER Y ANEXOS
10/02/21 AUTO RECONOCE PERSONERÍA
09/03/21 AL DESPACHO PARA FALLO
20/04/22 APODERADA DEMANDANTE PRESENTA MEMORIAL IMPULSO PROCESAL 
22/04/22 APODERADA DTE PRESENTA  SOLICITUD FIJAR FECHA AUDIENCIA DE JUZGAMIENTO.
27/05/22 AUTO QUE INFORMA EL TURNO PARA SENTENCIA
13/06/22 AL DESPACHO PARA FALLO.                                                                                              
16/01/23 SE REMITE RENUNCIA AL PODER CONFERIDO AL DR. RICARDO ESCUDERO.
02/02/23 MEMORIAL CON SUSTITUCIÓN DE PODER DE LA ENTIDAD
03/03/23 AUTO QUE ACEPTA RENUNCIA DE PODER 
14/03/23 A LA SECRETARÍA 
16/03/23 SE RECIBIÓ MEMORIAL DEL ABOGADO DE LA ENTIDAD
27/03/23 AL DESPACHO PARA PROVEER
13/04/23 MONICA ESTHER SANDOVAL OROZCO SOLICITA SE EXPIDA CERTIFICADO PARA ACREDITAR EXPERIENCIA COMO ABOGADA LITIGANTE DE LA PARTE DEMANDANTE
01/06/23 AUTO RECONOCE PERSONERÍA ADJETIVA (ESTADO 18/07/2023)
17/07/23 ENVÍO NOTIFICACIÓN - ESTADO 17/07/23
11/08/23 CONSTANCIA SECRETARIAL - 
15/08/23 CERTIFICACIÓN No. CER-0061-2023-SMD,  DIRIGIDA A LA APODERADA DE LA PARTE DEMANDANTE MONICA SANDOVAL OROZCO 
15/08/23 OFICIO REMISORIO</t>
  </si>
  <si>
    <t>11001333603620150084900</t>
  </si>
  <si>
    <t>PILAR FERNANDA PARDO GAITAN</t>
  </si>
  <si>
    <t xml:space="preserve">J. 36 ADTIVO ORAL- SECC 3 </t>
  </si>
  <si>
    <t>ALVARO CARREÑO VELANDIA</t>
  </si>
  <si>
    <t xml:space="preserve">19/07/2017 
</t>
  </si>
  <si>
    <t>12 mar 19. x stado auto que deja constancia de una notificacion y ACEPTA desistimiento del rec. Apelacion presentado x Transmilenio                                                                   
12/03/19 AUTO POR SECRETARÍA  DEJAR CONSTANCIA DE LA REMISION EFECTUADA AL DISTRITO CAPITAL DE BOGOTA D.C. DE LA COPIA DE LA DEMANDA- ACEPTAR DESISTIMIENTO DEL RECURSO DE APELACION INTERPUESTO POR TRANSMILENIO 
09/07/20 SE RECIBE POR CORREO ELECTRONICO CONTRATO DE TRANSACCION ELABORADO POR LA ASEGURADORA MAFRE
20/07/20 SE RECIBE POR CORREO ELECTRONICO DESISTIMIENTO
28/07/20 ALLEGA ACTA 
13/01/21 PRESENTACIÓN PODER Y ANEXOS.
11/06/21 AUTO CORRE TRASLADO PARA QUE INDIQUE SI ACEPTAN EL DESISTIMIENTO DE LA TOTALIDAD DE LAS PRESTACIONES DE LA DEMANDA, A QUE NO EXISTA CONDENA EN COSTAS
17/06/21 UAECOB DESCORRE TRASLADO DESISTIMIENTO
06/09/21 FIJACIÓN EN LISTA RECURSO DE REPOSICIÓN
08/09/21 SOLICITUD COPIA DEL TRASLADO DE REPOSICIÓN
09/09/21 SOLICITUD COPIA DEL ESCRITO DE REPOSICIÓN.
04/03/22 AL DESPACHO
03/05/22 AUTO RESUELVE RECURSO DE REPOSICIÓN Y REQUIERE.                                           
17/01/23 SE REMITE RENUNCIA AL PODER CONFERIDO AL DR. RICARDO ESCUDERO.</t>
  </si>
  <si>
    <t>TERMINA PROCESO POR DESISTIMIENTO</t>
  </si>
  <si>
    <t>JUZGADO 59 ADMINISTRATIVOS SECCIÒN 3ERA.</t>
  </si>
  <si>
    <t>11001334305920180012800</t>
  </si>
  <si>
    <t>MARIA TERESA GALVIS TORRES</t>
  </si>
  <si>
    <t>MARIA ANGELICA MARTINEZ LEMUS</t>
  </si>
  <si>
    <t xml:space="preserve">J. 59 ADTIVO ORAL- SEC 3ra </t>
  </si>
  <si>
    <t>HERNAN DARIO GUZMAN MORALES</t>
  </si>
  <si>
    <r>
      <rPr>
        <sz val="10"/>
        <color rgb="FF000000"/>
        <rFont val="Calibri"/>
      </rPr>
      <t xml:space="preserve">4/02/20 CONTESTACIÓN UAECOB
25/02/20 CORRE TRASLADO EXCEPCIONES
19/02/21 PARTE DEMANDANTE PRESENTA PODER
30/08/21 AUTO FIJA FECHA AUDIENCIA INICIAL 2 DE MARZO DE 2022 A LAS 10:30 A.M. 
11/10/21 RADICACIÓN PODER SUSTITUCIÓN, Y SOLICITUD EXPEDIENTE DIGITAL.
10/11/21 CONSTANCIA SECRETARIAL CAJA No. 18 EXPEDIENTE FISICO ACTUACIONES HASTA EL 13 DE MARZO DE 2020 - CONTINUA EXPEDIENTE DIGITAL DESDE 1º DE JULIO DE 2020.
03/02/22 RECIBIDO MEMORIAL RENUNCIA PODER DR. WILLIAM VELASCO VELEZ
17/02/22 RADICACIÓN PODER Y ANEXOS DR. DIANA MARCELA BENAVIDES
02/03/22 SE FIJA FECHA AUDIENCIA DE PRUEBAS 18 DE OCTUBRE DE 2022 A LAS 11:00 A.M.
02/03/22 OFICIO No. 0062 CITA TESTIGOS
24/03/22 RADICACIÓN MEMORIAL REMISIÓN ACTA No. 0036
20/04/22 PRESENTACIÓN MEMORIAL RESPUESTA REQUERIMIENTO.
10/10/22 AUTO  REPRGRAMA AUDIENCIA PRUEBAS PARA EL VIERNES 21/10/2022 H: 3.00PM
21/10/22 AUDIENCIA DE PRUEBAS, CORRE TRASLADO PARA ALEGATOS
08/11/22 PRESENTACIÓN MEMORIAL ALEGATOS DE CONCLUSIÓN. Y APODERADO DEMANDANTE DESCORRE TRASLADO ALEGATOS.
25/11/22 AL DESPACHO PARA SENTENCIA.                               
</t>
    </r>
    <r>
      <rPr>
        <sz val="10"/>
        <color rgb="FF000000"/>
        <rFont val="Calibri"/>
      </rPr>
      <t xml:space="preserve">17/01/23 SE RECIBE RENUNCIA AL PODER CONFERIDO AL DR. RICARDO ESCUDERO.
</t>
    </r>
    <r>
      <rPr>
        <sz val="10"/>
        <color rgb="FF000000"/>
        <rFont val="Calibri"/>
      </rPr>
      <t xml:space="preserve">02/05/23 APODERADA DEMANDANTE PRESENTA DE MEMORIAL CON RENUNCIA AL PODER
</t>
    </r>
  </si>
  <si>
    <t xml:space="preserve">PENDIENTE AUDIENCIA PRUEBAS
Teléfono de contacto 3213049173 </t>
  </si>
  <si>
    <t>https://etbcsj-my.sharepoint.com/:f:/g/personal/jadmin59bt_cendoj_ramajudicial_gov_co/Eh8eDZaFBOhBlHlDlKPZ9wQBjoaf4-6JAAz4k5BtwzeBgA?e=WBFItH</t>
  </si>
  <si>
    <t>https://etbcsj-my.sharepoint.com/personal/jadmin59bt_cendoj_ramajudicial_gov_co/_layouts/15/onedrive.aspx?ga=1&amp;id=%2Fpersonal%2Fjadmin59bt%5Fcendoj%5Framajudicial%5Fgov%5Fco%2FDocuments%2FSecretaria%2FEntrada%2FT%C3%A9rminos%20para%20alegar%2FNOVIEMBRE%2F11001334305920180012800%204Nov%2FCuadernoPrincipal</t>
  </si>
  <si>
    <t>11001334306320200019901</t>
  </si>
  <si>
    <t>1. MARIA DE JESUS PINEDA MEJIA DE MEJIA
2. NELSON ENRIQUE MEJIA PINEDA
3. DAIRO RAFAEL MEJIA PINEDA
4. JAIRO ANTONIO MEJIA PINEDA</t>
  </si>
  <si>
    <r>
      <rPr>
        <sz val="10"/>
        <color rgb="FF000000"/>
        <rFont val="Calibri"/>
      </rPr>
      <t xml:space="preserve">JAIME CACERES ALVAREZ
</t>
    </r>
    <r>
      <rPr>
        <sz val="8"/>
        <color rgb="FF000000"/>
        <rFont val="Calibri"/>
      </rPr>
      <t>KPITALSJ.ASESORES@GMAIL.COM</t>
    </r>
  </si>
  <si>
    <t xml:space="preserve">J. 63 ADTIVO ORAL- SEC 3ra </t>
  </si>
  <si>
    <t>LUCELLY ROCIO MUNAR CASTELLANOS</t>
  </si>
  <si>
    <t>06/05/2021SE DECRETARON PRUEBAS, SE FIJÒ EL LITIGIO Y SE FIJÒ FECHA PARA AUDIENCIA DE PRUEBAS</t>
  </si>
  <si>
    <t xml:space="preserve">09/06/2021  SE DESISTIÒ DEL TESTIMONIO , SE PRECLUYÒ LA ETAPA PROBATORIA Y SE CORRIÒ TRASLADO PARA ALEGAR </t>
  </si>
  <si>
    <t>31/08/2021
ABSOLUTORIA</t>
  </si>
  <si>
    <t>03/09/2021
NOTIFICACIÓN ELECTRONICA</t>
  </si>
  <si>
    <t>08/09/2021 DTE</t>
  </si>
  <si>
    <t>ISDUAR JAVIER TOBO RODRIGUEZ</t>
  </si>
  <si>
    <t xml:space="preserve">03/11/20 MEMORIAL NOTIFICACION PERSONAL.
18/02/21 CONTESTAMOS DEMANDA
31/08/21 SENTENCIA DE PRIMERA INSTANCIA NIEGA PRETENSIONES
03/09/21 NOTIFICACIÓN ELECTRONICA 
06/09/21 TRASLADO 10 DÍAS DE LA EJECUTORIA DE LA SENTENCIA DE PRIMERA INSTANCIA
08/09/21 PRESENTACIÓN APELACIÓN.
07/10/21 AUTO CONCEDE APELACIÓN, CONTRA SENTENCIA DE PRIMERA INSTANCIA
03/12/21 ENVIO TRIBUNAL ADMINISTRATIVO 
17/02/22 RADICACIÓN PODER Y ANEXOS DR. DIANA MARCELA BENAVIDES
----------------------- TRIBUNAL ADMON. -----------------
23/06/22 RECEPCIÓN MEMORIAL PODER Y ANEXOS
01/07/22 AUTO ADMITIENDO RECURSO
07/07/22 PRESENTACIÓN MEMORIAL ALEGATOS DE CONCLUSIÓN.                                                                                      
16/01/23 SE RECIBE RENUNCIA AL PODER CONFERIDO AL DR. RICARDO ESCUDERO.
02/05/23 APODERADA DEMANDANTE PRESENTA DE MEMORIAL CON RENUNCIA AL PODER </t>
  </si>
  <si>
    <t>SENTENCIA PRIMERA INSTANCIA
ABSOLUTORIA</t>
  </si>
  <si>
    <t>https://etbcsj- my.sharepoint.com/:f:/g/personal/jadmin63bt_cendoj_ramajudicial_gov_co/EpGRhIVykXdG p0jw4nDN4kwBGLAcMzMGkszOEDifN9XwHg?e=m7YiGy</t>
  </si>
  <si>
    <t>https://playback.lifesize.com/#/publicvideo/c8fd771b-5415-4167-a9e0-f2929d5951a5?vcpubtoken=b60d7e83-e102-40f6-a792-e5d22e9d0449</t>
  </si>
  <si>
    <t>JUZGADO 58 ADMINISTRATIVO DEL CIRCUITO DE BOGOTÁ D.C. - SECCIÓN TERCERA</t>
  </si>
  <si>
    <t>11001334305820190005000</t>
  </si>
  <si>
    <t>BELEN ELVIRA ANGEL SANCHEZ</t>
  </si>
  <si>
    <t>LUZ DARY RUBIANO CHINCHILLA</t>
  </si>
  <si>
    <t>JUZGADO 58 ADMINISTRATIVO DE LA SECCIÓN TERCERA DE BOGOTÁ</t>
  </si>
  <si>
    <t>JUAN CARLOS LASSO URRESTA</t>
  </si>
  <si>
    <t xml:space="preserve">01/03/19 REPARTO Y RADICACIÓN 
06/09/22 AUTO INADMITE DEMANDA 
31/01/23 AUTO ADMITE DEMANDA
17/02/23 NOTIFICACIÓN POR CORREO ELECTRÓNICO DE LA ADMISIÓN DE LA DEMANDA
12/04/23 APODERADO DE LA UAECOB PRESENTA MEMORIAL CON CONTESTACIÓN A LA DEMANDA </t>
  </si>
  <si>
    <t>PENDIENTE FIJACIÓN FECHA DE AUDIENCIA INCIAL</t>
  </si>
  <si>
    <t>JUZGADO 66 ADMINISTRATIVO SEC TERCERA ORAL BOGOTA</t>
  </si>
  <si>
    <t>11001334306620220036100</t>
  </si>
  <si>
    <t>MESAS DE BILLAR EL DORADO S.A.S Y OTROS</t>
  </si>
  <si>
    <t>JUZGADO 55 ADMINISTRATIVO - SECCIÓN TERCERA</t>
  </si>
  <si>
    <t>PTE NOTIFICACIÓN</t>
  </si>
  <si>
    <t>14/12/22 REPARTO PROCESO
27/04/23 AUTO INADMITE DEMANDA
12/05/23 APODERADO DEMANDANTE PRESENTA MEMORIAL CON SUBSANACIÓN
17/08/23 AUTO ADMITE LA DEMANDA (PENT NOTIFICAR)</t>
  </si>
  <si>
    <t>PROCESOS VARIOS</t>
  </si>
  <si>
    <t>ORDINARIO LABORAL</t>
  </si>
  <si>
    <t>JUZGADO LABORAL</t>
  </si>
  <si>
    <t xml:space="preserve">11001310500620170040900
CORTE 85434 </t>
  </si>
  <si>
    <t>BEISMAR ARVEY LOPEZ BASTIDAS</t>
  </si>
  <si>
    <t>IVAN SINESIO GOMEZ MORAD</t>
  </si>
  <si>
    <t>JUZGADO 6 LABORAL- CIRCUITO</t>
  </si>
  <si>
    <t xml:space="preserve">STELLA MARIA OSORIO BAUTISTA
</t>
  </si>
  <si>
    <t>05/10/2018
SE CONSTITUYO AUDIENCIA DE CONCILIACION, DECISION DE EXCEPCIONES PREVIAS, SEAMIENTO Y FIJACION DEL LITIGIO. AUDIENCIA DE TRAMITE Y JUZGAMIENTO</t>
  </si>
  <si>
    <t>05/10/2018 FAVORABLE</t>
  </si>
  <si>
    <t>05/10/2018 
EN ESTRADOS</t>
  </si>
  <si>
    <t>05/10/2018 x DTE</t>
  </si>
  <si>
    <t>T SUPERIOR DE BOGOTÁ</t>
  </si>
  <si>
    <t>MILLER ESQUIVEL GAITAN</t>
  </si>
  <si>
    <t>08/11/2018 FAVORABLE</t>
  </si>
  <si>
    <t>08/11/2018 
EN ESTRADOS</t>
  </si>
  <si>
    <t>08/11/2018
 RECURSO DE CASACIÓN X DTE.</t>
  </si>
  <si>
    <t>02/11/2021 SENTENCIA NO CASA</t>
  </si>
  <si>
    <t>19/11/2021 FIJACIÓN EDICTO</t>
  </si>
  <si>
    <r>
      <rPr>
        <sz val="10"/>
        <color theme="1"/>
        <rFont val="Calibri"/>
      </rPr>
      <t xml:space="preserve">17/07/20 ALLEGA PODER UAECOB
11/08/20 INICIA TRASLADO OPOSITOR BOGOTÁ DISTRITO CAPITAL.
13/08/20 PQRS SOLICITUD COPIA EXPEDIENTE DIGITAL
25/08/20 PQRS SOLICITUD COPIA EXPEDIENTE DIGITAL, AUDIO CON FALLO SEGUNDA INSTANCIA. 
28/08/20 RECIBIDA OPOSICIÓN BOGOTÁ D.C. FONCEP
31/08/20 PRESENTACIÓN ESCRITO OPOSICIÓN UAECOB
02/09/20 RECIBIDA PQRS COPIA DIGITAL DE LA DEMANDA
09/09/20 INICIA TRASLADO OPOSITOR FONCEP
10/09/20 SOLICITUD EXPEDIENTE DIGITAL 
15/09/20 ESCRITO DE OPOSICIÓN FONCEP
21/07/21 REMITIR EXPEDIENTE A REPARTO DESCONGESTIÓN.
29/07/21 CAMBIO DE PONENTE DR. SANTANDER RAFAEL BRITO CUADRADO
24/09/21 RECIBIDA PQRS SOLICITANDO CERTIFICACIÓN DEL ESTADO DEL PROCESO
27/09/21 SE INFORMA EL VALOR DE CADA CERTIFICACIÓN Y LAS CUENTAS BANCARIAS
30/09/21 EXPEDICIÓN DE COPIAS SOLICITADAS
30/09/21 AL DESPACHO SOLICITUD RECIBIDA Y SU RESPECTIVA RESPUESTA
29/10/21 REGISTRO PROYECTO
02/11/21 SENTENCIA NO CASA 
17/11/21 A SECRETARIA PARA NOTIFICAR
19/11/21 FIJACIÓN EDICTO NOTIFICACIÓN SENTENCIA
22/11/21 SOLICITUD COPIA PIEZAS PROCESALES
01/12/21 REMITIDO EXPEDIENTE DESPACHO ORIGEN
22/02/22 AL DESPACHO REGRESA DE LA CORTE SUPREMA DE JUSTICIA
25/02/22 APODERADO DEMANDANTE PRESENTA RENUNCIA PODER.
08/03/22 AUTO OBEDÉZCASE Y CÚMPLASE 
24/03/22 ENVIA A JUZGADO DE ORIGEN 
20/04/22 SENTENCIA CONFIRMADA, LIQUIDA Y APRUEBA COSTAS.
</t>
    </r>
    <r>
      <rPr>
        <sz val="10"/>
        <color rgb="FFFF0000"/>
        <rFont val="Calibri"/>
      </rPr>
      <t>10/05/22 ARCHIVO DEFINITIVO CAJA 129</t>
    </r>
    <r>
      <rPr>
        <sz val="10"/>
        <color theme="1"/>
        <rFont val="Calibri"/>
      </rPr>
      <t xml:space="preserve">
</t>
    </r>
  </si>
  <si>
    <t>ACCIÓN DE REPETICIÓN</t>
  </si>
  <si>
    <t>11001333603620150090700</t>
  </si>
  <si>
    <r>
      <rPr>
        <sz val="10"/>
        <color rgb="FF000000"/>
        <rFont val="Calibri"/>
      </rPr>
      <t>UAECOB CONTRA</t>
    </r>
    <r>
      <rPr>
        <sz val="12"/>
        <color rgb="FF000000"/>
        <rFont val="Calibri"/>
      </rPr>
      <t xml:space="preserve">
</t>
    </r>
    <r>
      <rPr>
        <b/>
        <sz val="10"/>
        <color rgb="FF000000"/>
        <rFont val="Calibri"/>
      </rPr>
      <t>JUAN OLIVEROS CASTAÑEDA</t>
    </r>
  </si>
  <si>
    <t xml:space="preserve">J. 36 ADTIVO ORAL - SEC 3ra </t>
  </si>
  <si>
    <t>10 oct 16. auto ADMITE DEMANDA</t>
  </si>
  <si>
    <t>22/07/2021 AUTO DECLARAR DE OFICIO LA NULIDAD DE LO ACTUADO EN EL PRESENTE PROCESO</t>
  </si>
  <si>
    <t>05/08/2021 REFORMA DEMANDA</t>
  </si>
  <si>
    <t>28 jun 19. al despacho con oficio tramitado. Para proveer 
13/08/19 AUTO ORDENA PONER EN CONOCIMIENTO DOCUMENTAL PARTE DEMANDANTE  
14/11/19 AL DESPACHO PASA SIN RESPUESTA                                            
07/02/20 ALLEGA RENUNCIA PODER
09/07/20 AUTO QUE REQUIERE A LA ENTIDAD DEMANDADA
24/07/20 ALLEGA PODER ESPECIAL
13/01/21 PRESENTACIÓN PODER Y ANEXOS
22/07/21 AUTO DECLARAR DE OFICIO LA NULIDAD DE LO ACTUADO EN EL PRESENTE PROCESO.
05/08/21 PRESENTACIÓN REFORMA DEMANDA
13/07/22 AL DESPACHO
29/08/22 AUTO QUE RECHAZA DEMANDA.                                                            
16/01/23 SE RECIBE RENUNCIA AL PODER CONFERIDO AL DR. RICARDO ESCUDERO. 
24/03/23 GASTOS ORDINARIOS - DEVOLUCIÓN REMANENTES
24/03/23 CONSTANCIA SECRETARIAL - SE REMITE EXPEDIENTE OFICINA DE APOYO PARA LIQUIDAR GASTOS 
08/08/23 TRASLADO LIQUIDACIÓN DE GASTOS
15/08/23 AUTO POR MEDIO DEL CUAL SE APRUEBA LIQUIDACIÓN DE GASTOS (ESTADO 16/08/2023)</t>
  </si>
  <si>
    <t>RECHAZA DEMANDA</t>
  </si>
  <si>
    <t>11001333603820150016300</t>
  </si>
  <si>
    <r>
      <rPr>
        <sz val="10"/>
        <color rgb="FF000000"/>
        <rFont val="Calibri"/>
      </rPr>
      <t xml:space="preserve">UAECOB CONTRA
</t>
    </r>
    <r>
      <rPr>
        <b/>
        <sz val="10"/>
        <color rgb="FF000000"/>
        <rFont val="Calibri"/>
      </rPr>
      <t>JAMES GIL CORTES</t>
    </r>
  </si>
  <si>
    <t>CUARDOR - AD LITEM EDITH PUENTES SERRANO</t>
  </si>
  <si>
    <t xml:space="preserve">J. 38 ADTIVO oral - SEC 3ra </t>
  </si>
  <si>
    <t xml:space="preserve">19/12/2014 
SE RADICO DEMANDA </t>
  </si>
  <si>
    <t>25/04/2023 AUDIENCIA INICIAL</t>
  </si>
  <si>
    <t>25/04/2023  PRIMERO (1°) de DICIEMBRE de DOS MIL VEINTITRÉS (2023), a las OCHO Y TREINTA de la mañana (8:30 a.m.).</t>
  </si>
  <si>
    <t>23/07/19 AUTO ORDENA NOTIFICACIÓN PERSONAL
9/08/19 ALLEGA SOPORTE DE OFICIO TRAMITADO
7/02/20 RENUNCIA DE PODER                                                                                
10/03/20 AUTO DE TRAMITE, ORDENA NOTIFICACIÓN POR AVISO
13/01/21 PRESENTACIÓN PODER Y ANEXOS
16/03/21 AUTO ORDENA REQUERIR APODERADO PARTE DEMANDANTE PARA QUE EN EL TÉRMINO DE 10 DÍAS ACREDITE LA NOTIFICACIÓN POR AVISO DE QUE TRATA EL ARTÍCULO 292 DEL CGP
24/03/21 SOLICITUD COPIA AUTO PARA EFECTUAR NOTIFICACIÓN
05/04/21 TRAMITE AVISO JUDICIAL
06/08/21 RADICACIÓN MEMORIAL 
24/08/21 AUTO ORDENA EMPLAZAR AL DEMANDADO JAMES GIL CORTES
17/09/21 EMPLAZAMIENTO ART. 108 REGISTRADO EN LA REGISTRADURÍA NACIONAL.
09/12/21 AUTO DESIGNA CURADOR AD-LITEM DTE A LA DRA. EDITH PUENTES SERRANO.
09/02/22 RECEPCIÓN MEMORIAL COMUNICACION DESIGNACIÓN COMO CURADORA AD LITEM
09/03/22 TRASLADÓ 30 DIAS - NOTIFICACION DEMANDA
18/04/22 CURADOR AD-LITEM PRESENTA CONTESTACIÓN.
23/08/22 AUTO FIJA FECHA SEÑALAR COMO FECHA EL DÍA 25 ABRIL/23 A LAS 11:30 A.M. PARA LLEVAR A CABO LA AUDIENCIA INICIAL 
16/01/23  SE RECIBE RENUNCIA AL PODER CONFERIDO AL DR. RICARDO ESCUDERO.
25/04/23 AUDIENCIA INICIAL - FIJO FECHA PARA PRACTICA DE PRUEBAS PARA EL 1 DE DICIEMBRE DE 2023</t>
  </si>
  <si>
    <t>01/12/2023
08:30 A.M.</t>
  </si>
  <si>
    <t>PENDIENTE AUDIENCIA INICIAL</t>
  </si>
  <si>
    <t>NULIDAD Y RESTABLECIMIENTO
POLICIVO - JUEGOS ARTIFICIALES</t>
  </si>
  <si>
    <t>JUZGADOS 01 ADMINISTRATIVOS</t>
  </si>
  <si>
    <t>11001333400120190037100</t>
  </si>
  <si>
    <t>DAVID ALEJANDRO PEREZ SANCHEZ</t>
  </si>
  <si>
    <t>ALEJANDRO DAVID QUINTERO</t>
  </si>
  <si>
    <t>J. 01 ADTIVO - ORAL SEC. 2a</t>
  </si>
  <si>
    <t>LUZ MYRIAM ESPEJO RODRIGUEZ</t>
  </si>
  <si>
    <t xml:space="preserve">12/12/19 AUTO ADMITE DEMANDA Y CORRE TRASLADO MEDIDA CAUTELAR                        
06/03/20 ALLEGA SOPORTE OFICIO TRAMITADO
21/08/20 PRESENTACIÓN CONTESTACIÓN DEMANDA UAECOB 
18/12/20 PRESENTACIÓN CONTESTACIÓN DEMANDA BOGOTA D.C.
18/03/21 NIEGA MEDIDA CAUTELAR PRESENTADA POR EL APODERADO DTE.
26/03/21 CONTESTACIÓN DEMANDA NACIÓN - MINISTERIO DE DEFENSA
19/10/21 RECEPCIÓN MEMORIAL PODER
25/02/22 PRESENTACIÓN MEMORIAL RADICACIÓN PODER
12/09/22 FIJACIÓN EN LISTAS DE LA EXCEPCIONES PRESENTADAS EN LA CONTESTACIÓN.
19/09/22 APODERADO DEMANDANTE DESCORRE TRASLADO
20/09/22 AL DESPACHO
16/01/23 SE RECIBE RENUNCIA AL PODER CONFERIDO AL DR. RICARDO ESCUDERO.
27/02/23 MEMORIAL CON SUSTITUCIÓN DE PODER DE LA ENTIDAD
23/03/23 AUTO QUE ENVÍA EXPEDIENTE JUDICIAL
12/05/23 APODERADO DE LA UAECOB PRESENTA MEMORIAL CON PODER Y ANEXOS DEL PODER
  </t>
  </si>
  <si>
    <t>NULIDAD Y RESTABLECIMIENTO
CONTRATO REALIDAD</t>
  </si>
  <si>
    <t>JUZGADO 15 ADMINISTRATIVOS
SECCIÓN 2DA.</t>
  </si>
  <si>
    <t>11001333501520190048400</t>
  </si>
  <si>
    <t>BERNARDO CARDENAS MURILLO</t>
  </si>
  <si>
    <t>JORGE IVAN GONZALEZ LIZARAZO</t>
  </si>
  <si>
    <t xml:space="preserve">J. 15 ADTIVO ORAL- SEC 2da </t>
  </si>
  <si>
    <t>MARTHA ELENA QUINTERO</t>
  </si>
  <si>
    <t>03/11/2020 CONTESTACIÓN
29/01/2021
CONTESTACIÓN REFORMA DEMANDA</t>
  </si>
  <si>
    <t>16/09/2021 CONCILIACIÓN FALLIDA</t>
  </si>
  <si>
    <t>22/07/2021
RESUELVE SOBRE PRUEBAS- NIEGA PRUEBAS Y ORDENA PRUEBAS DE OFICIO
27/09/2021 AUDIENCIA DE PRUEBAS</t>
  </si>
  <si>
    <t>29/04/2022 FAVORABLE</t>
  </si>
  <si>
    <t>06/05/2022 NOTIFICACIÓN ELECTRONICA</t>
  </si>
  <si>
    <t xml:space="preserve">11/08/20 NOTIFICACIÓN POR CORREO ELECTRONICO
03/11/20 CONTESTACIÓN DEMANDA
28/01/21 AUTO REFORMA DEMANDA
29/01/21 TRASLADO ADICION Y/O REFORMA DEMANDA ART 173 CPACA ( 15 DIAS)
29/01/21 CONTESTACIÓN REFORMA DEMANDA
12/04/21 TRASLADO EXCEPCIONES
06/05/21 AUTO DE TRAMITE RESUELVE EXCEPCIONES PREVIAS- RECONOCE PERSONERIA
22/07/21 AUTO RESUELVE SOBRE PRUEBAS- NIEGA PRUEBAS Y ORDENA PRUEBAS DE OFICIO
23/07/21 RECURSO DE REPOSICIÓN Y EN SUBSIDIO APELACIÓN EN CONTRA DEL AUTO DEL 21/07/ 2021
30/07/21 MEMORIAL RESPUESTA REQUERIMIENTO UAECOB
05/08/21 AL DESPACHO OFICIO SOLICITANDO.
10/08/21 MEMORIAL RESPUESTA REQUERIMIENTO 
23/08/21 AUTO QUE REPONE ORDENA RECEPCIONAR TESTIMONIOS Y FIJA FECHA PARA LLEVAR A CABO AUDIENCIA EL 16  DE SEPTIEMBRE  DE 2021  A LAS 10:00 A.M.
27/09/21 AUDIENCIA INICIAL SANEAMIENTO DEL PROCESO, AUTO QUE NIEGA EXCEPCIONES, FIJACIÓN LITIGIO, CONCILIACIÓN FALLIDA, MEDIDAS CAUTELARES NO EXISTE SOLICITUD, AUTO DE PRUEBAS, AUTO FIJA FECHA PARA EL 23 DE SEPTIEMBRE A LAS 10 A.M.
28/03/22  MEMORIAL ALEGATOS DE CONCLUSIÓN
18/04/22 PRESENTACIÓN MEMORIAL ALEGATOS DE CONCLUSIÓN 
05/05/22 SENTENCIA DE PRIMERA INSTANCIA ABSOLUTORIA (FECHA REAL DE LA SENTENCIA 29 DE ABRIL DE 2022).                                                                                                   
16/01/23 SE RECIBE RENUNCIA AL PODER CONFERIDO AL DR. RICARDO ESCUDERO.
27/02/23 MEMORIAL CON SUSTITUCIÓN DE PODER DE LA ENTIDAD
12/04/23 AL DESPACHO
18/04/23 AUTO DE TRÁMITE - EL DESPACHO SE INHIBE PARA REALZIAR PRONUCIAMIENTO ALGUNO DEBIDO A LA TERMINACIÓN DEL PROCESO  </t>
  </si>
  <si>
    <t>SENTENCIA ABSOLUTORIA
PENDIENTE REVISAR INTERPOSICIÓN DE APELACIÓN DEL DTE</t>
  </si>
  <si>
    <t>JUZGADO 19 ADMINISTRATIVO SEC SEGUNDA ORAL BOGOTA</t>
  </si>
  <si>
    <t>11001333501920180054800</t>
  </si>
  <si>
    <t>NUBIA LUCERO BELTRAN CORTES</t>
  </si>
  <si>
    <t>DIANA PAOLA CHAVES PUENTES</t>
  </si>
  <si>
    <t xml:space="preserve">J. 19 ADTIVO ORAL- SEC 2da </t>
  </si>
  <si>
    <t>JORGE HERNAN SANCHEZ FELIZZOLA</t>
  </si>
  <si>
    <t>28/11/2019
 SE ABRIÓ A PRUEBAS EL PROCESO</t>
  </si>
  <si>
    <t>03/03/2020 AUDIENCIA DE PRUEBAS Y SE DÍO APERTURA A LA ETAPA DE ALEGATOS DE CONCLUSIÓN</t>
  </si>
  <si>
    <t>23/09/2020 
DESFAVORABLE</t>
  </si>
  <si>
    <t>23/09/2020 NOTIFICACIÓN ELECTRONICA</t>
  </si>
  <si>
    <t>30/09/2020
APELACIÓN</t>
  </si>
  <si>
    <t>T ADTIVO ORAL - SEC. 2ª - SUB F</t>
  </si>
  <si>
    <t>ETNA PATRICIA SALAMANCA GALLO</t>
  </si>
  <si>
    <t>25/10/2022 DESFAVORABLE</t>
  </si>
  <si>
    <t>01/11/2022 ELECTRONICA</t>
  </si>
  <si>
    <t>3/11/2022
UAECOB</t>
  </si>
  <si>
    <t xml:space="preserve">23/09/20 NOTIFICACIÓN POR CORREO ELECTRONICO SENTENCIA DE PRIMERA INSTANCIA
30/09/20 PRESENTACIÓN MEMORIAL RECURSO DE APELACIÓN.
02/10/20 PRESENTACIÓN PODER
07/10/20 APELACIÓN PROCESO
05/02/21 AUTO CONCEDE APELACIÓN
10/03/21 SE ENVIO AL TRIBUNAL ADMINISTRATIVO EN APELACIÓN SENTENCIA.
10/06/21 AUTO QUE ADMITE APELACIÓN 
06/07/21 AUTO QUE CONCEDE TÉRMINO PARA ALEGATOS DE CONCLUSIÓN.
14/07/21 INICIA TRASLADO PARA ALEGAR POR 10 DÍAS
15/07/21 PRESENTACIÓN ALEGATOS DE CONCLUSIÓN UAECOB
28/07/21 APODERADO PARTE DEMANDANTE ALLEGA ALEGATOS DE CONCLUSIÓN.
13/08/21 AL DESPACHO PARA SENTENCIA
09/08/22 AUTO PARA MEJOR PROVEER, REQUIERE A LA ENTIDAD.
23/08/22 PRESENTACIÓN MEMORIAL RESPUESTA REQUERIMIENTO.
26/08/22 CORRE TRASLADO 3 DÍAS DE LAS PRUEBAS ALLEGADAS.
01/11/22 SENTENCIA MODIFICA NUMERAL 1ERA. Y CONFIRMA
03/11/22 PRESENTACIÓN MEMORIAL ACLARACIÓN, ADICIÓN, Y/O COMPLEMENTACIÓN  SENTENCIA.
18/11/22 AL DESPACHO MEMORIAL SOLICITUD MANTENER INCOLUMNE LA SENTENCIA DE SEGUNDA INSTANCIA.                                                                                   
16/01/23 SE RECIBE RENUNCIA AL PODER CONFERIDO AL DR. RICARDO ESCUDERO.
21/02/23 SE EMITIÓ AUTO QUE RESUELVE ACLARACIÓN DE SENTENCIA 
28/02/23 MEMORIAL CON SUSTITUCIÓN DE PODER DE LA ENTIDAD 
01/03/23 SE RECIBIÓ AUTO QUE RESUELVE ACLARACIÓN DE SENTENCIA, EL CUAL QUEDÓ NOTIFICADO POR ESTADO
03/03/23 MEMORIAL CON SUSTITUCIÓN DE PODER DE MÓNICA JULIANA PACHECO   
14/03/23 DEVOLUCIÓN ENTIDAD DE ORIGEN
 - - - - - - - - - - - - - - - - -
27/03/23 AUTO DE OBEDÉZCASE Y CÚMPLASE LO DISPUESTO POR EL TAC EN FALLO DEL 25 DE OCTUBRE DE 2022.
17/05/23 APODERADO DE LA UAECOB RADICÓ MEMORIAL CON LOS ANEXOS DE PODER
04/07/23 CONSTANCIA SECRETARIAL - ENTREGA DE COPIAS AL AUTORIZADO DEL DEMANDANTE </t>
  </si>
  <si>
    <t>PENDIENTE SOLICITUD ADICIÓN</t>
  </si>
  <si>
    <t xml:space="preserve">PENDIENTE AUTO </t>
  </si>
  <si>
    <t>JUZGADO 024 ADMINISTRATIVO DE LA SECCIÓN SEGUNDA DE BOGOTÁ</t>
  </si>
  <si>
    <t>11001333502420180057100</t>
  </si>
  <si>
    <t>MARIA DEL CARMEN SUAREZ GARCIA</t>
  </si>
  <si>
    <t>ALESSANDRO SAAVEDRA GARZON</t>
  </si>
  <si>
    <t xml:space="preserve">J. 24 ADTIVO ORAL- SEC 2da </t>
  </si>
  <si>
    <t>MYRIAM ESNEDA SALARZAR RAMIREZ</t>
  </si>
  <si>
    <t>06/02/2020 
SE DECRETA DE OFICIO INTERROGATORIO DE PARTE</t>
  </si>
  <si>
    <t xml:space="preserve">21/04/2021
AUDIENCIA DE PRUEBAS. </t>
  </si>
  <si>
    <t>8/04/2022
FAVORABLE</t>
  </si>
  <si>
    <t>20/04/2022 NOTIFICACIÓN ELECTRONICA</t>
  </si>
  <si>
    <t>CARLOS ALBERTO ORLANDO JAIQUEL</t>
  </si>
  <si>
    <t>14/02/20 ALLEGA RENUNCIA PODER
18/12/20 PRESENTACIÓN PODER Y ANEXOS DR. RICARDO ESCUDERO
15/03/21 AUTO FIJA FECHA PARA AUDIENCIA DE PRUEBAS PARA EL 14 DE ABRIL DE 2021 A LAS 9 A.M.
13/04/21 ASUNTO TESTIGOS AUDIENCIA
21/04/21 SE LLEVA A CABO AUDIENCIA DE PRUEBAS. SE DICTARA SENTENCIA DENTRO DE LOS 30 DÍAS SIGUIENTES A LA CELEBRACION DE LA AUDIENCIA.
08/04/22 SENTENCIA DE PRIMERA INSTANCIA NIEGA LAS PRETENSIONES DE LA DEMANDA. 
20/04/22 NOTIFICACIÓN ELECTRONICA
26/04/22 RECIBE MEMORIAL SOLICITUD NOTIFICACIÓN FALLO.
04/05/22 APODERADO DEMANDANTE PRESENTA RECURSO APELACIÓN.
20/05/22 AUTO CONCEDE APELACIÓN Y ORDENA REMITIR AL TRIBUNAL
09/06/22 ENVÍO TRIBUNAL ADMINISTRATIVO
----------------------  TRIBUNAL ADMINISTRATIVO EFECTO SUSPENSIVO  -----------------------
14/09/22 AUTO ADMITE RECURSO DE APELACIÓN CONTRA SENTENCIA.
07/10/22 AL DESPACHO
16/01/23 SE RECIBE RENUNCIA AL PODER CONFERIDO AL DR. RICARDO ESCUDERO.
27/02/23 MEMORIAL CON SUSTITUCIÓN DE PODER DE LA ENTIDAD
14/04/23 REGISTRO PROYECTO DE SENTENCIA 
19/04/23 SENTENCIA DE SEGUNDA INSTANCIA
25/04/23 SENTENCIA EJECUTORIADA - TERMINA EL PROCESO
02/05/23 DEVOLUCION JUZGADO ORIGEN - SE CONFIRMA PARCIALMENTE LA SENTENCIA PROFERIDA EN PRIMERA INSTANCIA
15/08/23 SE RECIBE PROCESO EN DEVOLUCIÓN DEL TAC
17/05/23 APODERADO DE LA UAECOB PRESENTA MEMORIAL CON ANEXOS DE PODER</t>
  </si>
  <si>
    <t>SENTENCIA ABSOLUTORIA</t>
  </si>
  <si>
    <t>TERMINADO 2023</t>
  </si>
  <si>
    <t>JUZGADOS 49 ADMINISTRATIVOS</t>
  </si>
  <si>
    <r>
      <rPr>
        <b/>
        <sz val="10"/>
        <color rgb="FF000000"/>
        <rFont val="Calibri"/>
      </rPr>
      <t>11001334204920170020200</t>
    </r>
    <r>
      <rPr>
        <sz val="10"/>
        <color rgb="FF000000"/>
        <rFont val="Calibri"/>
      </rPr>
      <t xml:space="preserve">
11001031500020210576800</t>
    </r>
  </si>
  <si>
    <t>CAROL NAYIBE ESCOBAR CASTAÑEDA</t>
  </si>
  <si>
    <t>MONICA JULIANA PACHECO ORJUEJA</t>
  </si>
  <si>
    <t xml:space="preserve">J. 49 ADTIVO ORAL- SEC 2da </t>
  </si>
  <si>
    <t>CARLOS ORLANDO LEON CASTAÑEDA</t>
  </si>
  <si>
    <t>aud. Inicial: 30 DE MAYO DE 2018 A LAS 2:30 PM</t>
  </si>
  <si>
    <t>aud. Pruebas: 23 DE AGOSTO DE 2018 A LAS 09:00 AM</t>
  </si>
  <si>
    <t>18/07/19
22/07/19</t>
  </si>
  <si>
    <t>T ADTIVO ORAL - SEC. 2ª - SUB C</t>
  </si>
  <si>
    <t>SAMUEL JOSÉ RAMÍREZ POVEDA</t>
  </si>
  <si>
    <t>24/03/2021 DESFAVORABLE</t>
  </si>
  <si>
    <r>
      <rPr>
        <sz val="10"/>
        <color theme="1"/>
        <rFont val="Calibri"/>
      </rPr>
      <t xml:space="preserve">  
01/07/20  SE RECIBE PODER Y ALEGATOS DE CONCLUSION  DR. RICARDO ESCUDERO
24/03/21 SENTENCIA SEGUNDA DESFAVORABLE
22/04/21 NOTIFICACIÓN POR CORREO ELECTRONICO
14/05/21 DEVOLUCIÓN DESPACHO ORIGEN
31/05/21 TAC DEVUELVE PROCESO A JUZGADO DE ORIGEN
21/06/21 AL DESPACHO
30/06/21 AUTO OBEDÉZCASE Y CÚMPLASE
                         ---------------------------- </t>
    </r>
    <r>
      <rPr>
        <b/>
        <sz val="10"/>
        <color theme="1"/>
        <rFont val="Calibri"/>
      </rPr>
      <t xml:space="preserve">TUTELA </t>
    </r>
    <r>
      <rPr>
        <sz val="10"/>
        <color theme="1"/>
        <rFont val="Calibri"/>
      </rPr>
      <t>------------------------------------
08/09/21 PRESENTACIÒN CONTESTACIÒN TUTELA
30/09/21 FALLO NIEGA EL AMPARO
11/11/21SENTENCIA SEGUNDA CONFIRMA
28/10/21 ARCHIVO</t>
    </r>
  </si>
  <si>
    <t>PENDIENTE ARCHIVO</t>
  </si>
  <si>
    <t>RESOLUCIÓN DE CUMPLIMIENTO No. 844 DE 2021</t>
  </si>
  <si>
    <t>TRIBUNAL ADMINISTRATIVO - SECCIÓN SEGUNDA</t>
  </si>
  <si>
    <t>11001333502120200041101</t>
  </si>
  <si>
    <t>STELLA RODRIGUEZ RODRIGUEZ</t>
  </si>
  <si>
    <t>DANIEL ARTURO MARIN HERRERA</t>
  </si>
  <si>
    <t>J. 21 ADTIVO ORAL- SEC 2da</t>
  </si>
  <si>
    <t xml:space="preserve">ROSSE MAIRE MESA CEPEDA </t>
  </si>
  <si>
    <t xml:space="preserve">14/10/2021
MEDIDAS CAUTELARES, DECRETO PRUEBAS, FIJA FECHA AUDIENCIA DE PRUEBAS 
</t>
  </si>
  <si>
    <t>16/03/2022 AUDIENCIA DE PRUEBAS</t>
  </si>
  <si>
    <t>14/12/2022 DESFAVORABLE</t>
  </si>
  <si>
    <t>16/12/2022 NOTIFICACIÓN ELECTRONICA</t>
  </si>
  <si>
    <t>TRIBUNAL ADMINISTRATIVO - SECCIÓN SEGUNDA MIXTA</t>
  </si>
  <si>
    <t>PATRICIA VICTORIA MANJARRES BRAVO</t>
  </si>
  <si>
    <t xml:space="preserve">15/03/21 NOTIFICACIÓN DE LA DEMANDA
4/05/21 PRESENTAMOS CONTESTACIÓN DE LA DEMANDA
03/06/21 TRASLADO EXCEPCIONES
14/10/21 AUDIENCIA INICIAL, MEDIDAS CAUTELARES, DECRETO PRUEBAS, FIJA FECHA AUDIENCIA DE PRUEBAS 16 MARZO DE 2022 A LAS 10:30 A.M.
25/11/21 MEMORIAL CERTIFICACIÓN COMITÉ 
16/03/22 AUDIENCIA DE PRUEBAS CONCEDE EL TÉRMINO DE 10 DÍAS PARA PRESENTAR ALEGATOS DE CONCLUSIÓN Y SE DICTARA SENTENCIA DENTRO DE LOS 20 DÍAS SIGUIENTES AL VENCIMIENTO DEL TÉRMINO CONCEDIDO PARA ALEGACIONES.
23/03/22  MEMORIAL ALEGATOS Y RESPUESTA REQUERIMIENTO, TACHA TESTIGOS UAECOB.
30/03/22 APODERADO DEMANDANTE PRESENTA MEMORIAL ALEGATOS DE CONCLUSIÓN
16/12/22 SENTENCIA DE PRIMERA INSTANCIA CONDENATORIA.
03/01/23 APELACIÓN UAECOB (ANTES TENÍA QUE SE RADICÓ EL 19/12/2023 EN RAMA APARECE OTRA FECHA) 
16/01/23 SE RECIBE REUNCIA AL PODER CONFERIDO AL DR. RICARDO ESCUDERO.
14/02/23 AL DESPACHO PARA PROVEER - AUTO QUE CONCEDE APELACIÓN 
27/02/23 MEMORIAL
01/03/23 ENVIO´TRIBUNAL ADMINISTRATIVO
------------------
22/03/23 REPARTO Y RADICACIÓN
29/03/23 A LA SECRETARIA ADMITE EL RECURSO DE APELACIÓN PRESENTADO POR LA PARTE DEMANDADA
10/04/23 CONTANCIA SECRETARIAL -  CONSTANCIA CON ARCHIVO DE COMPROBANTE DE NOTIFICACION DE ESTADO No. 26 COMOQUIERA QUE EN LA ACTUACION DE NOTIFICACION POR ESTADO NO FUE POSIBLE CARGAR DICHO COMPROBANTE
12/04/23 OFICIO REQUIRIENDOSE 32
14/04/23 APODERADO DE LA UAECOB PRESENTA MEMORIAL CON CUMPLIMIENTO A REQUERIMIENTO 
21/04/23 AL DESPACHO PARA SENTENCIA
28/04/23 AL DESPACHO PARA SENTENCIA 
07/07/23 SENTENCIA
24/07/23 NOTIFICACIÓN POR CORREO ELECTRÓNICO - SENTENCIA DE SEGUNDA INSTANCIA
</t>
  </si>
  <si>
    <t>PENDIENTE VOLVER A JUZGADO DE ORIGEN</t>
  </si>
  <si>
    <t>11001333502520210010800</t>
  </si>
  <si>
    <t>JACKELINE GUTIERREZ PENNA</t>
  </si>
  <si>
    <t xml:space="preserve">J. 25 ADTIVO ORAL- SEC 2da </t>
  </si>
  <si>
    <t>ANTONIO JOSÉ  REYES MEDINA</t>
  </si>
  <si>
    <t>27/10/2021
 SANEAMIENTO, DECISIÓN DE EXCEPCIONES, FIJACIÓN DE LITIGIO, DECRETA PRUEBAS Y FIJA FECHA PARA AUDIENCIA DE PRUEBAS</t>
  </si>
  <si>
    <t>16/11/2021 DEBIDO A LOS PROBLEMAS DE CONECTIVIDAD SE DISPONE A CONTINUAR LA AUDIENCIA DE MANERA PRESENCIAL
09/02/2022 AUDIENCIA PRUEBAS</t>
  </si>
  <si>
    <t>02/03/2022 ABSOLUTORIA</t>
  </si>
  <si>
    <t>02/03/2022 NOTIFICACIÓN ELECTRONICA</t>
  </si>
  <si>
    <t>15/03/2022  X  DTE</t>
  </si>
  <si>
    <t>LUIS ALFREDO ZAMORA ACOSTA</t>
  </si>
  <si>
    <r>
      <rPr>
        <sz val="10"/>
        <color rgb="FF000000"/>
        <rFont val="Calibri"/>
      </rPr>
      <t>19/07/21 NOTIFICACIÓN DE LA DEMANDA
2/09/21 PRESENTAMOS CONTESTACIÓN DE LA DEMANDA
02/03/22 SENTENCIA NIEGA LAS PRETENSIONES DE LA DEMANDA 
02/03/22 NOTIFICACIÓN ELECTRONICA SENTENCIA
15/03/22 APODERADO DEMANDANTE PRESENTA RECURSO DE APELACIÓN.
18/03/22 AL DESPACHO
28/03/22 AUTO CONCEDE APELACIÓN EN EFECTO SUSPENSIVO
08/04/22 ENVIO TRIBUNAL ADMINISTRATIVA. 
29/04/22 SE RECIBE ACTA DE REPARTO DEL TAC AL M.P. LUIS ALFREDO ZAMORA ACOSTA
--------------------------</t>
    </r>
    <r>
      <rPr>
        <b/>
        <sz val="10"/>
        <color rgb="FF000000"/>
        <rFont val="Calibri"/>
      </rPr>
      <t xml:space="preserve"> TRIBUNAL ADMON. EFECTO SUSPENSIVO -</t>
    </r>
    <r>
      <rPr>
        <sz val="10"/>
        <color rgb="FF000000"/>
        <rFont val="Calibri"/>
      </rPr>
      <t xml:space="preserve">----------------------------
19/07/22 AUTO ADMITIENDO RECURSO CONTRA SENTENCIA
25/07/22 PRESENTACIÓN MEMORIAL ALEGATOS DE CONCLUSIÓN.
29/07/22 AL DESPACHO PARA SENTENCIA.
09/11/22 SENTENCIA 
13/01/23 ENVÍO DE NOTIFICACIÓN DE LA SENTENCIA                                                                 
16/01/23 SE RECIBE RENUNCIA AL PODER CONFERIDO AL DR. RICARDO ESCUDERO
24/01/23 DEVOLUCIÓN AL JUZGADO DE ORIGEN
25/01/23 RECIBE MEMORIALES 
27/01/23 AL DESPACHO
13/02/23 AUTO DE OBEDEZCASE Y CUMPLASE
PENDIENTE ARCHIVO DEL PROCESO - PARA TERMINAR EN SIPROJ  
24/02/23 ARCHIVO DEFINITIVO
1/03/23 MEMORIAL DE VICTOR ERNESTO TOVAR
  </t>
    </r>
  </si>
  <si>
    <t>TRIBUNAL ADMINISTRATIVO DE CUNDINAMARCA_x000D_SECCIÓN SEGUNDA - SUBSECCIÓN “F”</t>
  </si>
  <si>
    <t>11001333502820180060802</t>
  </si>
  <si>
    <t>LUZ MARINA HERNANDEZ MORENO</t>
  </si>
  <si>
    <t>ALESSANDRO SAAVEDRA RINCÓN</t>
  </si>
  <si>
    <t>J 28 ADTIVO - ORAL Sec 2da</t>
  </si>
  <si>
    <t>JAIME ENRIQUE SOSA CARRILLO</t>
  </si>
  <si>
    <t>14/07/2022
10:00 A.M.</t>
  </si>
  <si>
    <t xml:space="preserve">TRIBUNAL ADMINISTRATIVO - SECCIÓN SEGUNDA MIXTA </t>
  </si>
  <si>
    <t>06/08/21 AUTO DE OBEDEZCASE Y CUMPLASE Y ADMITE
29/10/21 PRESENTACIÓN CONTESTACIÓN.
28/03/22 TRASLADO X 3 DÍAS CONTESTACIÓN DEMANDA
25/04/22 AL DESPACHO
03/06/22 AUTO FIJA FECHA, DECLARA NO PROBADA LA EXCEPCIÓN DENOMINADA CADUCIDAD, REQUIERE APODERADO ENTIDAD DEMANDADA Y FIJA FECHA 14 DE JULIO DE 2022 A LAS 10:00 AM
09/06/22 PRESENTACIÓN MEMORIAL RESPUESTA REQUERIMIENTO Y CERTIFICACIÓN DE COMITÉ.
13/07/22 SOLICITUD LINK AUDIENICIA
14/07/22 AUDIENCIA INICIAL QUEDA EN PRUEBAS
19/07/22 OFICIO PRUEBAS ENVIA OFICIO No. J28- 00156
02/09/22 AUTO INCORPORA DOCUMENTOS Y FIJA  AUDIENCIA PRUEBAS 15/09/2022 A LAS 10:30 A.M. 
12/09/22 SOLICITUD EXPEDIENTE 
15/09/22 SE REALIZA LA AUDIENCIA DE PRUEBAS, CIERRA EL PERIODO PROBATORIO Y SE CONCEDE EL TÉRMINO A LAS PARTES PARA QUE PRESENTEN SUS ALEGACIONES FINALES.
27/09/22 PRESENTACIÓN MEMORIAL ALEGATOS DE CONCLUSIÓN.
10/10/22 AL DESPACHO PARA SENTENCIA
24/10/22 SENTENCIA PRIMERA INSTANCIA DESFAVORABLE
01/11/22 PRESENTACIÓN MEMORIAL RECURSO APELACIÓN.
18/11/22 AUTO CONCEDE APELACIÓN
12/12/22 OFICIO NO. J28-2022-0279. REMITE EN APELACIÓN AL TRIBUNAL ADMINISTRATIVO DE CUNDINAMARCA.
-------------- TRIBUNAL ADMINISTRATIVO-------------  
16/01/23 SE REMITE RENUNCIA AL PODER CONFERIDO AL DR. RICARDO ESCUDERO
02/02/23 ABONADO Y RADICADO
03/02/23 A DISPOSICION DE LA PARTE CONTRARIA TERMINO 2 DIAS
03/02/23 AL DESPACHO PARA SENTENCIA PARA RESOLVER RECURSO
17/05/23 APODERADO DE LA UAECOB PRESENTA MEMORIAL CON PODER Y ANEXOS DEL PODER
10/07/23 AUTO QUE ADMITE EL RECURSO DE APELACIÓN PRESENTADO POR LA ENTIDAD
12/07/23 SE NOTIFICA ELECTRÓNICAMENTE EL AUTO QUE ADMITE RECURSO DE APELACIÓN
12/07/23 APODERADO DEL DEMANDATE SOLICITA COPIA DEL RECURSO DE APELACIÓN 
21/07/23 AL DESPACHO PARA SENTENCIA
01/08/23 SENTENCIA (PEND. NOTIFICAR)
14/08/23 A SECRETARIA PARA NOTIFICAR SENTENCIA</t>
  </si>
  <si>
    <t>PENDIENTE ALEGACIONES Y FALLO</t>
  </si>
  <si>
    <t>https://etbcsj-my.sharepoint.com/personal/admin28bt_cendoj_ramajudicial_gov_co/_layouts/15/onedrive.aspx?ga=1&amp;id=%2Fpersonal%2Fadmin28bt%5Fcendoj%5Framajudicial%5Fgov%5Fco%2FDocuments%2FProcesos%20%202018%2F2018%2D00608</t>
  </si>
  <si>
    <t>JUZGADO 57 ADMINISTRATIVOS SECCIÓN 2DA.</t>
  </si>
  <si>
    <t>11001334205720210013700</t>
  </si>
  <si>
    <t>DORIS RAMIREZ VASQUEZ</t>
  </si>
  <si>
    <t>DANIEL ARTURO MARÍN HERRERA</t>
  </si>
  <si>
    <t>J 57 ADTIVO - ORAL Sec 2da</t>
  </si>
  <si>
    <t>MARÍA LUZ ALVAREZ ARAUJO</t>
  </si>
  <si>
    <t>01/07/21 AUTO ADMITE DEMANDA
12/01/22 TRASLADO 30 DIAS - NOTIFICACION DEMANDA
16/02/22 PRESENTACIÓN CONTESTACIÓN
03/03/22 AL DESPACHO
22/03/22 AUTO FIJA FECHA AUDIENCIA INICIAL EL 11 DE MAYO DE 2022 A LAS 3:30 PM
05/05/22 SE DEJA CONSTANCIA QUE POR ERROR INVOLUNTARIO QUEDÓ REGISTRATO EN EL SISTEMA QUE LA AUDIENCIA SE IBA A REALIZAR EL 11 DE MAYO CUANDO CORRESPONDE A AL 10 DE MAYO A LAS 3:30 PM ( SE PROCEDE A CORREGIR ANOTACIÓN)
09/05/22 PRESENTACIÓN MEMORIAL CERTIFICACIÓN COMITE
10/05/22 ACTA AUDIENCIA INICIAL  DECLARA INFUNDADA EXCEPCION DE CADUCIDAD. FIJA LITIGIO. DECRETA PRUEBAS, FIJA FECHA AUDIENCIA DE PRUEBAS 07 DE JUNIO DE 2022 A LAS 2 P.M.
13/05/22 REMISIÓN CORREOS ELECTRONICOS DE TESTIGOS DE LA DEMANDA.
07/06/22 AUTO REPROGRAMA AUDIENCIA PARA EL 22 DE JUNIO DE 2022 A LAS 9 A.M.
22/06/22 ACTA DE AUDIENCIA DECLARA CERRADA ETAPA PROBATORIA, PRECINDIR DE FIJAR FECHA PARA AUDIENCIA DE ALEGACIONES Y JUZGAMIENTO, CORRE TRASLADO A LAS PARTES POR EL TÉRMINO DE 10 DÍAS PARA PRESENTAR ALEGATOS DE CONCLUSIÓN.
05/07/22 APODERADO DEMANDANTE PRESENTA MEMORIAL ALEGATOS DE CONCLUSIÓN
05/07/22 PRESENTACIÓN MEMORIAL ALEGATOS DE CONCLUSIÓN
24/10/22 AL DESPACHO.                                                                            
16/01/23 SE RECIBE RENUNCIA AL PODER CONFERIDO AL DR. RICARDO ESCUDERO.
24/02/23 SENTENCIA PRIMERA INSTANCIA
27/02/23 MEMORIAL DE PARTE DE APODERADO DE LA UAECOB 
0000 EJECUTORIA</t>
  </si>
  <si>
    <t>https://etbcsj.sharepoint.com/teams/EQUIPODETRABAJOJUZGADO57ADMINBTA/Documentos%20compartidos/Forms/AllItems.aspx?id=%2Fteams%2FEQUIPODETRABAJOJUZGADO57ADMINBTA%2FDocumentos%20compartidos%2FGeneral%2FORDINARIOS%2F2021%2F2021%2D137&amp;p=true&amp;ga=1</t>
  </si>
  <si>
    <t>JUZGADO 15 ADMINISTRATIVOS SECCIÓN 2DA.</t>
  </si>
  <si>
    <t>11001333501520210034601</t>
  </si>
  <si>
    <t>ARMANDO CARDENAS ESPEJO</t>
  </si>
  <si>
    <t>DIEGO FERNANDO ACOSTA SASTRE</t>
  </si>
  <si>
    <t>J-15 ADM. SECC. 2DA</t>
  </si>
  <si>
    <t>MARTHA HELENA QUINTERO</t>
  </si>
  <si>
    <t>12/07/2022
10:00 .M.</t>
  </si>
  <si>
    <t>17/08/2022
10:00 .AM.</t>
  </si>
  <si>
    <t>16/11/2022 ABSOLUTORIA</t>
  </si>
  <si>
    <t>JOSE MARIA ARMENTA FUENTES</t>
  </si>
  <si>
    <t xml:space="preserve">03/03/22 AUTO ADMITE DEMANDA
11/03/22 TRASLADO 30 DIAS - NOTIFICACION DEMANDA
25/04/22 PRESENTACIÓN MEMORIAL CONTESTACIÓN DEMANDA
24/05/22 AL DESPACHO
30/06/22 AUTO DECRETA PRUEBAS, Y FIJA AUDIENCIA PARA 12 DE JULIO DE 2022 A LAS 10:00AM
12/07/22 PRESENTACIÓN MEMORIAL CERTIFICACIÓN COMITÉ
12/07/22 ACTA AUDIENCIA INICIAL Y FIJA PRUEBAS PARA EL 17 DE AGOSTO DE 2022 A LAS 10:00 A.M.
18/07/22 PRESENTACIÓN MEMORIAL RESPUESTA REQUERIMIENTO
17/08/22 AUDIENCIA
30/08/22 APODERADOS PARTES PRESENTAN ALEGATOS DE CONCLUSIÓN.
04/11/22 AL DESPACHO PARA SENTENCIA
18/11/22 SENTENCIA PRIMERA INSTANCIA ABSOLUTORIA.
02/12/22 APODERADO DEMANDANTE PRESENTA RECURSO DE REPOSICIÓN Y EN SUBSIDIO APELACIÓN.
16/01/23 SE RECIBE RENUNCIA AL PODER CONFERDIO AL DR. RICARDO ESCUDERO
09/02/23 AL DESPACHO
21/02/23 AUTO QUE ACEPTA RENUNCIA DE PODER; SE EMITIÓ AUTO QUE CONCEDE RECURSO DE APELACIÓN
27/02/23 MEMORIAL CON SUSTITUCIÓN DE PODER DE LA ENTIDAD  
24/03/23 ENVÍO AL TRIBUNAL ADMINISTRATIVO
11/05/23 APODERADO DE LA UAECOB PRESENTÓ MEMORIAL CON LOS ANEXOS DEL PODER CONFERIDO.
-------------- TRIBUNAL ADMINISTRATIVO ---------------------
08/05/23 REPARTO Y RADICACIÓN
16/05/23 AL DESPACHO 
22/06/23 APODERADO DE LA UAECOB PRESENTA MEMORIAL CON PODER Y ANEXOS AL PODER
 </t>
  </si>
  <si>
    <t>PENDIENTE APELACÓN</t>
  </si>
  <si>
    <t>https://etbcsj-my.sharepoint.com/:f:/r/personal/admin15bt_cendoj_ramajudicial_gov_co/Documents/EXPEDIENTES/07.%20PROCESOS%20ACTIVOS/PROCESOS%20VIRTUALES/A%C3%91O%202021/300%20-%20399/11001333501520210034600?csf=1&amp;web=1&amp;e=KolFHs</t>
  </si>
  <si>
    <t>JUZGADO 16 ADMINISTRATIVOS SECCIÓN 2DA.</t>
  </si>
  <si>
    <t>11001333501620210002400</t>
  </si>
  <si>
    <t>MARIA TERESA CARRANZA</t>
  </si>
  <si>
    <t>JUZ 16 ADMON SECCIÓN 2DA</t>
  </si>
  <si>
    <t>BLANCA LILIANA POVEDA CABEZAS</t>
  </si>
  <si>
    <t>28/02/2023
25/07/2023</t>
  </si>
  <si>
    <t>28/02/2023
DECLARA PARCIALMENTE PROBADA CADUCIDAD Y SE CONCEDE APELACION DEL DEMANDANTE EN EFECTO SUSPENSIVO ANTE EL TRIBUNAL</t>
  </si>
  <si>
    <t>ESTRADOS</t>
  </si>
  <si>
    <t>DECLARA PARCIALMENTE PROBADA CADUCIDAD Y SE CONCEDE APELACION DEL DEMANDANTE EN EFECTO SUSPENSIVO ANTE EL TRIBUNAL</t>
  </si>
  <si>
    <t xml:space="preserve">8/04/22 AUTO ADMITE DEMANDA Y ORDENA NOTIFICAR Y CORRER TRASLADO
18/07/22 TRASLADO 30 DIAS - NOTIFICACION DEMANDA
01/09/22 PRESENTACIÓN MEMORIAL CONTESTACIÓN DEMANDA
21/10/22 TRASLADO EXCEPCIONES
04/11/22 AL DESPACHO
17/11/22 AUTO FIJA FECHA AUDIENCIA INICIAL EL 28 FEBRERO DE 2023 A LAS 11:00 A.M.                                                                                                   
16/01/23 SE REMITE RENUNCIA AL PODER CONFERIDO AL DR. RICARDO ESCUDERO
28/02/23 SE LLEVÓ A CABO AUDIENCIA INICIAL DONDE SE DECLARÓ PARCIALMENTE PROBADA CADUCIDAD Y SE CONCEDE APELACION DEL DEMANDANTE EN EFECTO SUSPENSIVO ANTE EL TRIBUNAL
13/03/23 SE RECIBIÓ MEMORIAL
---------TRIBUNAL ADMINISTRATIVO -----------
10/04/23 REPARTO Y RADICACIÓN 
17/04/23 AL DESPACHO POR REPARTO
30/05/23 AUTO INTERLOCUTORIO RESUELVE
14/06/23 DEVOLUCION ENTIDAD ORIGEN - SE REVOCA LA PROVIDENCIA PROFERIDA EN PRIMERA INSTANCIA POR EL JUZGADO 16 ADMINISTRATIVO DE BOGOTÁ
21/06/23  AL DESPACHO
10/07/23 AUTO FIJA FECHA - SE FIJA PARA EL 25 DE JULIO DE 2023 A LAS 11:00 AM A FIN DE CONTINUAR CON LA AUDIENCIA INICIAL
25/07/23 APODERADO DE LA UAECOB PRESENTA MEMORIAL CON SUSTITUCIÓN DE PODER 
25/07/23 AUDIENCIA INICIAL, SE DECRETAN PRUEBAS Y SE FIJA FECHA DE AUDIENCIA DE PRUEBAS PARA EL 6 DE SEPTIEMBRE DE 2023
25/07/23 APODERADO DEL DEMANDATE PRESENTA MEMRIAL CON SOLICITUD DEL LINK DE AUDIENCIA
02/08/23 APODERADO DE LA UAECOB PRESENTA MEMORIAL CON SOLITUD DE ACTA DE AUDIENCIA </t>
  </si>
  <si>
    <t>06/09/2023
9:00 A.M.</t>
  </si>
  <si>
    <t>NULIDAD Y RESTABLECIMIENTO
INSUBSISTENCIA</t>
  </si>
  <si>
    <t>11001333501820190030100</t>
  </si>
  <si>
    <t>CARLOS AUGUSTO TORRES MEJIA</t>
  </si>
  <si>
    <t>LUIS ARTURO VICTORIA</t>
  </si>
  <si>
    <t>J. 18 ADTIVO - ORAL SEC. 2a</t>
  </si>
  <si>
    <t>GLORIA MERCEDES JARAMILLO VASQUEZ</t>
  </si>
  <si>
    <t>18/11/2019 CONTESTACIÓN 
19/09/2020 PROPUESTA CONCILIATORIA</t>
  </si>
  <si>
    <t xml:space="preserve">09/03/2021
SE REALIZA AUDIENCIA NO ASISTE ANIMO CONCILIATORIO, SE PROGRAMA INTERROGATORIO TESTIGOS
</t>
  </si>
  <si>
    <t xml:space="preserve">15/07/2021
SE DECLARO CERRADO EL DEBATE PROBATORIO, SE ORDENO PRESENTACIÓN DE ALEGATOS </t>
  </si>
  <si>
    <t>09/09/2021 DESFAVORABLE</t>
  </si>
  <si>
    <t>10/09/21 NOTIFICACIÓN POR ESTADO</t>
  </si>
  <si>
    <t>22/09/2021 APELACIÓN</t>
  </si>
  <si>
    <t>T ADTIVO ORAL - SEC. 2ª - SUB A</t>
  </si>
  <si>
    <t>CARMEN ALICIA RENGIFO</t>
  </si>
  <si>
    <t>18/11/19 CONTESTACION UAECOB
10/09/21 SENTENCIA DE PRIMERA INSTANCIA DESFAVORABLE
15/09/21 SOLICITUD EXPEDIENTE DIGITAL
17/09/21 EXPEDIENTE COMPARTIDO
22/09/21 PRESENTACIÓN RECURSO DE APELACIÓN UAECOB
15/10/21 AUTO CONCEDE APELACIÓN.
10/11/21 ENVIO TRIBUNAL ADMINISTRATIVO 
-----------------------------------  TRIBUNAL ADMON. --------------------------------------
09/03/22 AUTO QUE ADMITE APELACIÓN
24/03/22 APODERADO PARTE ACTORA PRESENTA MEMORIAL
31/03/22 AL DESPACHO PARA SENTENCIA
28/02/23 MEMORIAL CON SUSTITUCIÓN DE PODER DE LA ENTIDAD 
01/03/23 IMPULSO PROCESAL
21/03/23 AL DESPACHO MEMORIAL
27/04/23 SENTENCIA  - CONFIRMA PARCIALMENTE
25/05/23 NOTIFICACIÓN ELECTRÓNICA DE LA SENTENCIA 
12/05/23 APODERADO DE LA UAECOB PRESENTÓ MEMORIAL CON LOS ANEXOS DEL PODER CONFERIDO.   
25/07/23 OFICIO COMUNICANDO LA DECISIÓN
02/08/23 DEVOLUCIÓN A ENTIDA DE ORIGEN</t>
  </si>
  <si>
    <t>PENDIENTE 
RECURSO APELACIÓN</t>
  </si>
  <si>
    <t>https://etbcsj.sharepoint.com/:f:/r/teams/JUZGADO18AMINISTRATIVODEBOGOTA/Documentos%20compartidos/ESTANTE%20DE%20PROCESOS%20ORDINARIOS/NULIDAD%20Y%20RESTABLECIMIENTO%20DEL%20DERECHO/2019-00301?csf=1&amp;web=1&amp;e=XtExhx</t>
  </si>
  <si>
    <t>TRIBUNAL ADMINISTRATIVO SECCION 2DA.</t>
  </si>
  <si>
    <t>25000234200020130571600
N.I. 3728-2016</t>
  </si>
  <si>
    <t>FABIOLA MARQUEZ GRISALES</t>
  </si>
  <si>
    <t>GERMAN EDUARDO PALACIO ZUÑIGA</t>
  </si>
  <si>
    <t>T ADTIVO ORAL - SEC. 2ª - SUB SEC B.</t>
  </si>
  <si>
    <t>CESAR PALOMINO CORTES</t>
  </si>
  <si>
    <t>aud pruebas: 14 abr 2015.- 11:00 am sala 9</t>
  </si>
  <si>
    <t>16/03/2016 favorable</t>
  </si>
  <si>
    <t>16/03/2016 notificacion electronica</t>
  </si>
  <si>
    <t>06/04/2016 d-te</t>
  </si>
  <si>
    <t>CONSEJO DE ESTD - SEC 2a</t>
  </si>
  <si>
    <t>CARMELO PERDOMO CUÉTER</t>
  </si>
  <si>
    <t>06/10/2020 FAVORABLE</t>
  </si>
  <si>
    <t>08 jun 18. al despacho xa fallo
12/02/20 AL DESPACHO CON RENUNCIA DE PODER
29/05/20 FALLO CONFIRMA SENTENCIA PROFERIDA EL 27 DE AGOSTO DE 2015 QUE NEGÓ LAS PRETENSIONES DE LA DEMANDA
6/10/20 NOTIFICACIÓN ELECTRÓNICA DE LA SENTENCIA
15/12/20 DEVOLUCIÓN DESPACHO ORIGEN
29/01/21 AL DESPACHO REGRESA DEL CONSEJO DE ESTADO
15/02/21 AUTO OBEDÉZCASE Y CÚMPLASE 
17/03/21 ENVIO CONTABILIDAD
21/09/21 GASTOS ENVIOS CORREOS, TELEGRAMAS
03/11/21 SE REGRESA A LA SUBSECCION B, UNA VEZ LIQUIDADO LOS GASTOS DEL PROCESO.
16/11/21 COMUNICACIÓN LIQUIDACIÓN GASTOS Y REMANENTES</t>
  </si>
  <si>
    <t>NULIDAD Y RESTABLECIMIENTO
REINTEGRO 
ACOSO LABORAL</t>
  </si>
  <si>
    <t>JUZGADO 09 ADMINISTRATIVOS
SECCIÓN 2DA.</t>
  </si>
  <si>
    <t>11001333500920170026900</t>
  </si>
  <si>
    <t>ADRIANA MARCELA JIMENEZ CEDIEL</t>
  </si>
  <si>
    <t>LUS FELIPE ROCHA VILLANUEVA</t>
  </si>
  <si>
    <t xml:space="preserve">J. 09 ADTIVO ORAL- SEC 2da </t>
  </si>
  <si>
    <t>GUILLERMO POVEDA  PERDOMO</t>
  </si>
  <si>
    <t>aud. Inicial el 22 de MAYO de 2019  a las 10:15 am</t>
  </si>
  <si>
    <t>aud. Pruebas el 23 de JULIO de 2019  a las 02:30 pm</t>
  </si>
  <si>
    <t>25/11/19
DESFAVORABLE</t>
  </si>
  <si>
    <t>T ADTIVO - SEC 2ª. SUB E</t>
  </si>
  <si>
    <t>RAMIRO IGNACIO DUEÑAS RUGNON</t>
  </si>
  <si>
    <t>30/08/2021 DESFAVORABLE</t>
  </si>
  <si>
    <t xml:space="preserve">22 may 19. aud. Inicial: fijacion litigo decision excepciones decreto de testimonios a cargo de la actora fija fecha xa aud. Pruebas el 23 de JULIO de 2019  a las 02:30 pm
25/02/20 AUDIENCIA DECLARA FALLIDA LA AUDIENCIA DE CONCILIACIÓN EL DIA 24 DE FEBRERO DE 2020 Y CONCEDE EL RECURSO DE APELACIÓN EN EFECTO SUSPENSIVO.
09/07/20 AUTO ADMITIENDO RECURSO
05/08/20 INICIA TRASLADO HASTA 20 DE AGOSTO.
19/08/20 PARTE ACTORA PRESENTA ALEGATOS
11/09/20 AL DESPACHO PARA SENTENCIA 
27/08/21 SENTENCIA SEGUNDA MODIFICA
30/08/21 NOTIFICACIÓN ELECTRONICA
07/09/21 OFICIO COMUNICANDO DECISIÓN
02/09/21 SOLICITUD COPIAS APODERADO DEMANDANTE
10/09/21 ENTREGA COPIAS
05/10/21 DEVOLUCIÓN DESPACHO ORIGEN
07/10/21 T.A.C. DEVUELVE EXPEDIENTE A JUZGADO DE ORIGEN
15/03/22 AUTO OBEDÉZCASE Y CÚMPLASE MODIFICA SENTENCIA.
27/07/22 SE REMITE A LA OFICINA DE APOYO PARA LIQUIDAR REMANENTES
13/09/22 DEVOLUCIÓN REMANENTES, PAGO ARANCEL
06/10/22 AL DESPACHO INGRESA CON LIQUIDACIÓN DE COSTAS
11/11/22 PRESENTACIÓN MEMORIAL SOLICITUD EXPEDIENTE DIGITAL.
03/03/23 SE EMITIÓ AUTO QUE APRUEBA LIQUIDACIÓN DE COSTAS, EL CUAL QUEDÓ NOTIFICADO POR ESTADO </t>
  </si>
  <si>
    <r>
      <rPr>
        <sz val="10"/>
        <color rgb="FF000000"/>
        <rFont val="Calibri"/>
      </rPr>
      <t xml:space="preserve">PENDIENTE ARCHIVO 
</t>
    </r>
    <r>
      <rPr>
        <b/>
        <sz val="10"/>
        <color rgb="FF000000"/>
        <rFont val="Calibri"/>
      </rPr>
      <t xml:space="preserve">OJO 
PENDIENTE AUTO DE COSTAS
</t>
    </r>
  </si>
  <si>
    <t xml:space="preserve">RESOLUCIÓN DE CUMPLIMIENTO No. 943 DE 2021
</t>
  </si>
  <si>
    <t xml:space="preserve">16/09/2021
</t>
  </si>
  <si>
    <t>1585 del 12 de diciembre de 2022</t>
  </si>
  <si>
    <t>$ 4.542.630</t>
  </si>
  <si>
    <t>PENDIENTE COSTAS
TERMINADO 2022-1</t>
  </si>
  <si>
    <t>NULIDAD Y RESTABLECIMIENTO
REINTEGRO 
PROVISIONALIDAD</t>
  </si>
  <si>
    <t>JUZGADO 27 ADMINISTRATIVO</t>
  </si>
  <si>
    <t>11001333502720130020900</t>
  </si>
  <si>
    <t>NORCA LORENA JIMENEZ MEJIA</t>
  </si>
  <si>
    <t>CARLOS MARIO DAVILA SUAREZ</t>
  </si>
  <si>
    <t xml:space="preserve">J. 27 ADTIVO ORAL- SEC 2da </t>
  </si>
  <si>
    <t>HUMBERTO LOPEZ NARVAEZ</t>
  </si>
  <si>
    <t>09/11/2016
 CONCILIACIÓN- SUSPENDE AUDIENCIA Y SE PROGRAMA REANUDACIÒN
 06/12/2016 CONCILIACIÓN: SE DECLARA FALLIDA</t>
  </si>
  <si>
    <t xml:space="preserve">01/03/2017 INCORPORA PRUEBA DOCUMENTALES,SUSPENDE AUDIENCIA Y SE FIJA FECHA REANUDACIÓN.
20/06/2017 
CLAUSURADA ETAPA PROBATORIA, SE ORDENA  PRESENTACIÓN ALEGATOS </t>
  </si>
  <si>
    <t>29/05/2019 FAVORABLE</t>
  </si>
  <si>
    <t>29/05/2019 NOTIFICACIÓN ELECTRONICA</t>
  </si>
  <si>
    <t>11/06/2019 x DTE</t>
  </si>
  <si>
    <t>T ADTIVO - SEC 2ª. SUB B</t>
  </si>
  <si>
    <t>JOSE RODRIGO ROMERO ROMERO</t>
  </si>
  <si>
    <t xml:space="preserve">25 jun 19. al despacho con rec. Apelacion                                      
20/09/19 AL DESPACHO APELACIÓN SENTENCIA                                 
05/03/20  MEMORIAL EL JUZGADO 27 ADM INFORMA RENUNCIA DE PODER DR.NOVA   
09/07/20 AL DESPACHO INGRESA PODER PRESENTADO POR LA PARTE DEMANDADA.        
18/12/20 PRESENTACIÓN PODER Y ANEXOS
17/03/21 AUTO ADMITE RECURSO     
19/08/21 AL DESPACHO PARA SENTENCIA         
26/05/22 SENTENCIA CONFIRMA DECISIÓN QUE NEGÓ LAS PRETENSIONES DE LA DEMANDA.          
06/06/22 OFICIO COMUNICANDO DECISIÓN.    
13/06/22 ENVIO JUZGADOS ADMINISTRATIVOS   
16/06/22 AL DESPACHO        
05/08/22 AUTO OBEDÉZCASE Y CÚMPLASE CONFIRMA SENTENCIA.
14/09/22 REMISIÓN EXPEDIENTE PARA LIQUIDAR REMANENTES            
12/12/22 PAGO ARANCEL , DEVOLUCIÓN REMANENTES.                                      </t>
  </si>
  <si>
    <t>PENDIENTE 
ARCHIVO</t>
  </si>
  <si>
    <t>NULIDAD Y RESTABLECIMIENTO
REINTEGRO
RENUNCIA PRESENTADA</t>
  </si>
  <si>
    <t>TRIBUNAL ADMINISTRATIVO DE CUNDINAMARCA_x000D_SECCIÓN SEGUNDA – SUBSECCIÓN “D”</t>
  </si>
  <si>
    <t>25000234200020170249200</t>
  </si>
  <si>
    <t>CLAUDIA INES GUZMAN NIÑO</t>
  </si>
  <si>
    <t>HEIDY GARCIA BELTRAN</t>
  </si>
  <si>
    <t>T ADTIVO ORAL - SEC. 2ª - SUB D</t>
  </si>
  <si>
    <t>ISRAEL SOLER PEDROZA</t>
  </si>
  <si>
    <t>05/03/2018 contestacion d-da
29/05/18 contestacion reforma d-da</t>
  </si>
  <si>
    <t>27/02/2019 AUDIENCIA INICIAL HASTA PRUEBAS. SE FIJO FECHA PARA AUDIENCIA DE PRUEBAS</t>
  </si>
  <si>
    <t>03/05/2019 FIJA FECHA PARA AUDIENCIA DE TESTIMONIOS
09/08/2019
CONCEDE TERMINO DE PARA PRESENTAR ALEGATOS DE CONCLUSION</t>
  </si>
  <si>
    <t>04/12/2020 ABSOLUTORIA</t>
  </si>
  <si>
    <t>27/01/2020 NOTIFICACIÓN ELECTRONICA</t>
  </si>
  <si>
    <t>09/02/2021
X DTE</t>
  </si>
  <si>
    <t>SANDRA LISSET IBARRA VELEZ</t>
  </si>
  <si>
    <t>04/12/20 SENTENCIA QUE NIEGA PRETENSIONES.     
18/12/20 SE RECIBE PODER Y ALLEGA DIRECCIÓN NOTIFICACIONES 
27/01/21 NOTIFICACIÓN ELECTRONICA SENTENCIA ABSOLUTORIA
28/01/21 SE AUTORIZA  A LA DRA. HEIDY ASTID GARCÍA BELTRÁN Y SE LE AUTORIZO EL INGRESO EL DIA 29 DE ENERO A PARTIR DE LAS 10 DE LA MAÑANA.   
09/02/21 RECURSO DE APELACIÓN INTERPUESTO CONTRA SENTENCIA   
06/04/21 AUTO CONCEDE RECURSO  EN EL EFECTO SUSPENSIVO ANTE EL CONSEJO DE ESTADO       
14/04/21 ENVIO CONSEJO DE ESTADO      
-------------------------------- CONSEJO DE ESTADO --------------------------------------
01/06/21 ADMITE RECURSO DE APELACIÓN ORDENA NOTIFICAR
25/08/21 TRASLADO DE 10 DÍAS PARA ALEGATOS DE CONCLUSIÓN
29/09/21 PRESENTACIÓN ALEGATOS DE CONCLUSIÓN UAECOB
04/10/21 PRESENTACIÓN ALEGATOS PARTE DEMANDANTE
05/10/21 CONSTANCIA SECRETARIAL ENVIA RESPUESTA A SOLICITUD 30/09/21
05/11/21 AL DESPACHO PARA FALLO                                                                       
16/01/23 SE RECIBE RENUNCIA LA PODER CONFERIDO AL DR. RICARDO ESCUDERO.
27/02/23 MEMORIAL CON SUSTITUCIÓN DE PODER DE LA ENTIDAD
08/03/23 MEMORIAL AL DESPACHO
31/03/23 CONSTANCIA SECRETARIA - CAMBIO DE PONENTE, NUEVO PONENTE: JUAN ENRIQUE BEDOYA ESCOBAR
18/05/23 SENTENCIA - CONFIRMA
22/06/23 NOTIFICACIÓN ELECTRÓNICA DE LA SENTENCIA 
04/07/23 DEVOLUCIÓN A ENTIDAD DE ORIGEN
-----------TRIBUNAL ADMINISTRATIVO - SECCIÓN SEGUNDA MIXTA -----------
11/07/23 EXPEDIENTE REGRESO DEL CONSEJO DE ESTADO
14/07/23 AL DESPACHO CON DECISIÓN DEL CONSEJO DE ESTADO
08/08/23 AUTO DE OBEDÉZCASE Y CÚMPLASE (ESTADO 09/08/2023)
08/08/23 A LA SECRETARÍA PARA NOTIFICAR</t>
  </si>
  <si>
    <t xml:space="preserve">25000234200020130682401
 </t>
  </si>
  <si>
    <t>N.I.  4281-2019</t>
  </si>
  <si>
    <t>GUSTAVO ALFONSO SALAZAR QUINTERO</t>
  </si>
  <si>
    <t>T ADTIVO ORAL - SEC. 2ª - SUB  B.</t>
  </si>
  <si>
    <t>LUIS GILBERTO ORTEGON ORTEGON</t>
  </si>
  <si>
    <t xml:space="preserve">15/04/2016
CONTESTACIÓN
20/10/2016 
CONTESTACIÓN REFORMA </t>
  </si>
  <si>
    <t>24/10/2017 SE DECRETARON PRUEBAS.</t>
  </si>
  <si>
    <t>14/12/2018 SE RECIBIERON TESTIMONIOS, Y SE ORDENO A CORRER ALEGATOS DE CONCLUSION</t>
  </si>
  <si>
    <t>29/04/2019 FAVORABLE</t>
  </si>
  <si>
    <t>14/05/2019 NOTIFICACIÓN ELECTRONICA</t>
  </si>
  <si>
    <t>27/05/2019
X DTE</t>
  </si>
  <si>
    <t>CONSEJO DE ESTADO-SECC 2</t>
  </si>
  <si>
    <t xml:space="preserve">17 jun 19. x stado auto que concede rec. Apelacion                          
31/01/20 AL DESPACHO DE LA DRA. IBARRA VELEZ PARA CONSIDERAR IMPEDIMENTO        12/02/20 AL DESPACHO RENUNCIA PODER DR. NOVA                                              
19/06/20 MEMORIAL PRESENTADO  POR EL DOCTOR . RICARDO ESCUDERO TORRES RECONOCIMIENTO PERSONERIA EN UN 1 FOLIO ACOMPAÑA ANEXOS EN UN 1 FOLIOS.
18/03/21 ACEPTA IMPEDIMENTO
19/04/21 RECIBIDO PROVIDENCIA
30/04/21 POR ESTADO AUTO ACEPTA IMPEDIMENTO
08/07/21 AL DESPACHO CON CAMBIO DE PONENTE AL ACEPTARSE EL IMPEDIMENTO MANIFESTADO POR EL H. M. DR. CARMELO PERDOMO CUÉTER, PONENTE NUEVO:SANDRA LISSET IBARRA VELEZ
24/08/21 POR ESTADO AUTO QUE ADMITE RECURSO
08/11/21 AUTO CORRIGE TRASLADO PARA ALEGAR DE CONCLUSIÓN.
06/12/21 PRESENTACIÓN ALEGATOS DE CONCLUSIÓN.
07/02/22 AL DESPACHO PARA SENTENCIA
27/02/23 MEMORIAL CON SUSTITUCIÓN DE PODER DE LA ENTIDAD 
08/03/23 AL DESPACHO MEMORIAL 
31/03/23 CONSTANCIA SECRETARIA - CAMBIO DE PONENTE, NUEVO PONENTE: JUAN ENRIQUE BEDOYA ESCOBAR
17/05/23 APODERADO UAECOB PRESENTA MEMORIAL CON LOS ANEXOS AL PODER CONFERIDO </t>
  </si>
  <si>
    <t>PENDIENTE FALLO</t>
  </si>
  <si>
    <t>NULIDAD Y RESTABLECIMIENTO
NULIDAD PROCESO DE SELECCIÓN ABREVIADO</t>
  </si>
  <si>
    <t>JUZGADO 61 ADMINISTRATIVOS SECCIÒN 3ERA.</t>
  </si>
  <si>
    <t xml:space="preserve">11001334306120210018801
</t>
  </si>
  <si>
    <t>CONTRATO SAMC-022-2020</t>
  </si>
  <si>
    <t>UT REIMPODIESEL</t>
  </si>
  <si>
    <t>LUIS ALEJANDRO QUINTERO SAENZ</t>
  </si>
  <si>
    <t>JUZGADO 61 ADMINISTRTIVOS</t>
  </si>
  <si>
    <t>18/04/2022 CONTESTACIÓN</t>
  </si>
  <si>
    <t>Pte</t>
  </si>
  <si>
    <t>28/02/22 AUTO ADMITE SUBSANACIÓN DEMANDA
11/02/20 AUTO ORDENA CONTINUAR CON EL TRAMITE
02/03/22 AUTO ADMITE DEMANDA Y ORDENA NOTIFICAR
09/03/22 TRASLADO 30 DIAS - NOTIFICACION DEMANDA
18/04/22 PRESENTACIÓN MEMORIAL CONTESTACIÓN DEMANDA
12/06/22 FIJACIÓN EN LISTAS
13/07/22 AUTO FIJA FECHA AUDIENCIA INICIAL PARA EL 12 DE OCTUBRE DE 2022 A LAS 9 A.M.
10/10/22 APODERADO DEMANDANTE SOLICITUD RECONOCIMIENTO PERSONERÍA
12/10/22 AUDIENCIA INICIAL, FIJA FECHA PARA AUDIENCIA DE PRUEBAS PARA EL 9 DE FEBRERO DE 2023 A LAS 2:30 PM
16/01/23 SE RECIBE RENUNCIA AL PODER CONFERIDO AL DR RICARDO ESCUDERO
08/02/23 RECIBE MEMORIALES CITACION DILIGENCIA TESTIMONIOS JUZGADO 61 ADMINISTRATIVO DE BOGOTA PROCESO 2021-00188
10/03/23 SE REALIZÓ AUDIENCIA DE ALEGATOS DONDE SE EMITIÓ SENTIDO DEL FALLO. SENTENCIA DE PRIMERA INSTANCIA 
28/03/23 RADICACIÓN MEMORIAL POR EL APODERADO DE LA UAECOB
11/04/23 AL DESPACHO PARA CONTINUAR TRÁMITE DEL PROCESO
18/04/23 AUTO QUE CONCEDE APELACIÓN
17/05/23 ENVIO TRIBUNAL ADMINISTRATIVO  
------TRIBUNAL ADMINISTRATIVO - SECCIÓN TERCERA-------------
14/08/23 RADICACIÓN Y REPARTO</t>
  </si>
  <si>
    <t>09/02/2023
2:30 P.M.</t>
  </si>
  <si>
    <t>PENDIENTE REPARTO EN 2DA INSTANCIA</t>
  </si>
  <si>
    <t>NULIDAD Y RESTABLECIMIENTO
INCUMPLIMIENTO</t>
  </si>
  <si>
    <t>JUZGADO 31 ADMINISTRATIVOS SECCIÒN 3ERA.</t>
  </si>
  <si>
    <t>11001333603120220011000</t>
  </si>
  <si>
    <r>
      <rPr>
        <sz val="9"/>
        <color rgb="FF000000"/>
        <rFont val="Calibri"/>
      </rPr>
      <t xml:space="preserve">UAECOB CONTRA </t>
    </r>
    <r>
      <rPr>
        <b/>
        <sz val="9"/>
        <color rgb="FF000000"/>
        <rFont val="Arial"/>
      </rPr>
      <t xml:space="preserve">ESTRUVIAS
CONFIANZA - </t>
    </r>
    <r>
      <rPr>
        <sz val="9"/>
        <color rgb="FF000000"/>
        <rFont val="Arial"/>
      </rPr>
      <t>LLAMADO EN GARANTÍA</t>
    </r>
  </si>
  <si>
    <t>UAECOB</t>
  </si>
  <si>
    <t>JUZ 31 ADMON SECCIÓN 3ERA</t>
  </si>
  <si>
    <t>CORINA DUQUE AYALA</t>
  </si>
  <si>
    <t xml:space="preserve">19/04/22 REPARTO Y RADICACIÓN PROCESO.
21/04/22 PRESENTACIÓN MEMORIAL SOPORTE ENVIO DEMANDA Y LLAMAMIENTO
29/04/22 AL DESPACHO POR REPARTO 
27/05/22 AUTO INADMITE DEMANDA
13/06/22 PRESENTACIÓN MEMORIAL SUBSANACIÓN DEMANDA
08/07/22 AUTO ADMITE DEMANDA
18/07/22 PRESENTACIÓN MEMORIAL NOTIFICACIÓN PERSONAL AUTO ADMISORIO - CONFIANZA Y ESTRUVIAS
25/07/22 TRASLADO 30 DIAS - NOTIFICACION DEMANDA.
31/08/22 PRESENTACIÓN MEMORIAL CONTESTACIÓN DEMANDA
23/09/22 FIJACIÓN EN LISTAS INICIA TRASLADO 26 SEP-22 
28/09/22 PRESENTACIÓN MEMORIAL TRASLADO EXCEPCIONES,
03/10/22 AL DESPACHO
08/11/22 AUTO FIJA FECHA AUDIENCIA INICIAL 02 DE MARZO DE 2023 A LAS 11:00 A.M.                                                                                                                                16/01/23 SE RECIBE RENUCI AL PODER CONFERIDO AL DR RICARDO ESCUDERO
27702/23 MEMORIAL CON SUSTITUCIÓN DE PODER DE LA ENTIDAD
28/02/23 SE REMITIÓ EXPEDIENTE DIGITAL
02/03/23 EN AUDIENCIA SE FIJÓ NUEVAMENTE  DECHA PARA AUDIENCIA DE PRUEBAS PARA EL DÍA 27 DE JULIO DE 2023 A LAS 2:00PM
08/05/23 APODERADO DE LA UAECOB PRESENTÓ MEMORIAL CON LOS ANEXOS DE PODER
28/07/23 AUDIENCIA DE PRUEBAS - CORRE TRASLADO PARA ALEGAR
02/08/23 APODERADO DE LA UAECOB PRESENTA SOLICITUD DE ACTA DE AUDIENCIA Y ACCESO AL EXPEDIENTE
03/08/23 CONSTANCIA SECREATRIAL - DESPACHO REMITE EL LINK DEL PROCESO </t>
  </si>
  <si>
    <t>27/06/2023
02:00 P.M.</t>
  </si>
  <si>
    <t>https://etbcsj-my.sharepoint.com/personal/admin31bt_cendoj_ramajudicial_gov_co/_layouts/15/onedrive.aspx?id=%2Fpersonal%2Fadmin31bt%5Fcendoj%5Framajudicial%5Fgov%5Fco%2FDocuments%2FEXPEDIENTES%20ORDINARIOS%20VIRTUALES%2F02TERMINOS%20CONTESTACION%20DEMANDA%2F02TERMINOS%2025%2D07%2D2022%20a%2005%2D09%2D2022%2F11001333603120220011000&amp;ga=1</t>
  </si>
  <si>
    <t>JUZGADO 32 ADMINISTRATIVOS SECCIÒN 3ERA.</t>
  </si>
  <si>
    <t>11001333603220220024800</t>
  </si>
  <si>
    <t>UT REIMPODIESEL
E-2022-376440 - CONTRATO 37 FACTURAS</t>
  </si>
  <si>
    <t>JUZGADO 32 ADMINISTRTIVOS</t>
  </si>
  <si>
    <t xml:space="preserve">10/10/22 REPARTO DEMANDA
26/04/22 INADMITE DEMANDA
31/10/22 MEMORIAL SUBSANACIÓN DEMANDA.                                                        
11/01/23 AL DESPACHO
03/02/23 AUTO ADMITE DEMANDA 
14/02/23 SE NOTIFICÓ AUTO QUE ADMITE DEMANDA EL CUAL QUEDÓ NOTIFICADO POR ESTADO Y SE CORRE TRASLADO POR 30 DÍAS 
31/03/23 APODERADO DE LA UAECOB PRESENTA MEMORIAL CON LA CONTESTACIÓN DE LA DEMANDA
13/04/23 ABOGADO LUIS QUINTERO PRESENTA MEMORIAL CON SOLICITUD DE MEDIDA CAUTELAR 
17/04/23 ABOGADO LUIS QUINTERO PRESENTA MEMORIAL DESCORRIENDO TRASLADO DE EXCPECIONES
08/05/23 APODERADO DE LA UAECOB PRESENTÓ MEMORIAL CON LOS ANEXOS DE PODER 
26/06/23 AL DESPACHO PARA DECIDIR EXCEPCIONES O CONTINUAR TRÁMITE
04/08/23 AUTO ORDENA CORRER TRASLADO MEDIDA CAUTELAR (ESTADO 08/08/2023)
04/08/23 AUTO FIJA FECHA PARA AUDIENCIA INICIAL (ESTADO 08/08/2023)
10/08/23 SOLICITUD ACCESO AL EXPEDIENTE APODERADO DE LA UAECOB 
15/08/23 PRESENTACIÓN MEMORIAL APODERADO DE LA UAECOB - OPOSICIÓN MEDIDAS CAUTELARES   </t>
  </si>
  <si>
    <t>PENDIENTE ADMISIÓN DEMANDA</t>
  </si>
  <si>
    <t>SIN ASIGNAR</t>
  </si>
  <si>
    <t>JUZGADO 7 ADMINISTRATIVO DEL CIRCUITO JUDICIAL DE BOGOTÁ</t>
  </si>
  <si>
    <t xml:space="preserve">11001333500720220034700 </t>
  </si>
  <si>
    <t>SANDRA MILENA SÁNCHEZ VARGAS</t>
  </si>
  <si>
    <t>GUERTI MARTÍNEZ OLAYA</t>
  </si>
  <si>
    <t xml:space="preserve">14/09/22 REPARTO DE DEMANDA
07/12/22 AUTO INADMITE DEMANDA
15/12/22 PRESETANCIÓN MEMORIAL CON SUBSANACIÓN DE LA DEMANDA
03/03/23 AUTO ADMITE DEMANDA
10/04/23 NOTIFICACIÓN ELECTRÓNICA DE LA DEMANDA
26/05/23 APODERADO DE LA UAECOB PRESENTA CONTESTACIÓN A LA DEMANDA
07/06/23 TRASLADO DE EXCEPCIONES 
30/06/23 RECIBE MEMORIAL DEL DEMANDANTE DESCORRIENDO LAS EXCEPCIONES </t>
  </si>
  <si>
    <t>NULIDAD Y RESTABLECIMIENTO
PAGO DEL SERVICIO</t>
  </si>
  <si>
    <t>JUZGADO 26 ADMINISTRATIVO DEL CIRCUITO JUDICIAL DE BOGOTÁ</t>
  </si>
  <si>
    <t>11001333502620190007300</t>
  </si>
  <si>
    <t>JENNY CAROLINA SIERRA ALMAZA</t>
  </si>
  <si>
    <t xml:space="preserve">DANIEL ARTURO MARÍN HERRERA </t>
  </si>
  <si>
    <t>ANDRES JOSE QUINTERO GNECCO</t>
  </si>
  <si>
    <t xml:space="preserve">20/02/19 REPARTO DE DEMANDA
06/05/23 AUTO ADMITE DEMANDA
29/11/22 AUTO DE OBEDEZCASE Y CUMPLASE
10/03/23 NOTIFICACIÓN ELECTRÓNICA DE LA DEMANDA
04/05/23 APODERADO DE LA UAECOB PRESENTÓ CONTESTACIÓN A LA DEMANDA
27/07/23 TRASLADO DE EXCEPCIONES
</t>
  </si>
  <si>
    <t>11001333603220210033500</t>
  </si>
  <si>
    <t>UT REIMPODIESEL - SAMC-021-2020</t>
  </si>
  <si>
    <t xml:space="preserve">25/10/21 REPARTO DEMANDA
26/04/22 INADMITE DEMANDA
12/05/22 MEMORIAL SUBSANACIÓN DEMANDA
21/06/22 AL DESPACHO, SIN SUBSANACIÓN DEMANDA
29/06/22 APODERADO DEMANDANTE PRESENTA SUBSANACIÓN.
11/07/22 AUTO QUE RECHAZA DEMANDA, POR SECRETARÍA ARCHIVAR
14/07/22 APODERADO DEMANDANTE PRESENTA RECURSO DE REPOSICIÓN EN SUBSIDIO DE APELACIÓN. 
25/08/22 AL DESPACHO
22/06/23 AUTO QUE REVOCA EL AUTO RECURRIDO
28/07/23 AUTO DE OBEDEZCASE Y CUMPLASE
11/08/23 NOTIFICAÓN POR CORREO ELECTRÓNICO - AUTO QUE ADMITE LA DEMANDA
</t>
  </si>
  <si>
    <t>JUZGADO 24 ADMINISTRATIVOS
SECCIÓN 2DA.</t>
  </si>
  <si>
    <t>11001333502420210026700</t>
  </si>
  <si>
    <t>CAROLINA GARCIA JIMENEZ</t>
  </si>
  <si>
    <t>24/09/2021</t>
  </si>
  <si>
    <t>JOSE ANTONIO QUIROGA PACHON</t>
  </si>
  <si>
    <t>MIRYAM ESNEDA SALAZAR RAMIREZ</t>
  </si>
  <si>
    <r>
      <rPr>
        <sz val="10"/>
        <color rgb="FFFF0000"/>
        <rFont val="Calibri"/>
      </rPr>
      <t>15/10/21 AUTO INADMITE DEMANDA Y CONCEDE TÉRMINO PARA SUBSANACIÓN.
03/11/21 RECEPCIÓN MEMORIAL SUBSANACIÓN DEMANDA
24/06/22 AUTO RECHAZA DEMANDA
29/06/22 APODERADO DEMANDANTE PRESENTA RECURSO CONTRA RECHAZO DEMANDA</t>
    </r>
    <r>
      <rPr>
        <b/>
        <sz val="10"/>
        <color rgb="FFFF0000"/>
        <rFont val="Calibri"/>
      </rPr>
      <t xml:space="preserve">
</t>
    </r>
  </si>
  <si>
    <t>PENDIENTE NOTIFICACIÓN</t>
  </si>
  <si>
    <t>11001333400220210040100
25000234100020220026100</t>
  </si>
  <si>
    <t>CONSTRUCTORA ADIN S.A.S</t>
  </si>
  <si>
    <t>LUIS CARLOS NORIEGA MURCIA</t>
  </si>
  <si>
    <t xml:space="preserve">TRIB. ADMON. SECC. 1ERA MIXTA </t>
  </si>
  <si>
    <t>LUIS MANUEL LASSO LOZANO</t>
  </si>
  <si>
    <t>09/03/22 ENVIO AL TRIBUNAL POR COMPETENCIA
14/03/22 AL DESPACHO POR REPARTO
30/09/22 AUTO DE TRAMITE REMITE EXPEDIENTE AL JUZGADO 2 ADMINISTRATIVO</t>
  </si>
  <si>
    <t>PENDIENTE APROBACIÓN</t>
  </si>
  <si>
    <t>TRIBUNAL ADMINISTRATIVO DE CUNDINAMARCA - SECCIÓN TERCERA - SUBSECCIÓN "A"</t>
  </si>
  <si>
    <t>11001334306120190017301</t>
  </si>
  <si>
    <t>TRIBUNAL ADMINISTRATIVO DE CUNDINAMARCA SECCIÓN TERCERA - SUBSECCIÓN “C” ORALIDAD</t>
  </si>
  <si>
    <t>11001333603420230025300</t>
  </si>
  <si>
    <t>UAECOB contra Darío Cesar Alfonso Franco (Ferias)</t>
  </si>
  <si>
    <t xml:space="preserve">11001333603620150017300
11001333603620151017301 </t>
  </si>
  <si>
    <t>TRIBUNAL ADMINISTRATIVO DE CUNDINAMARCA SECCIÓN TERCERA -  SUBSECCIÓN B</t>
  </si>
  <si>
    <t>11001334305920180012801</t>
  </si>
  <si>
    <t>01/03/19 REPARTO Y RADICACIÓN 
06/09/22 AUTO INADMITE DEMANDA 
31/01/23 AUTO ADMITE DEMANDA
17/02/23 NOTIFICACIÓN POR CORREO ELECTRÓNICO DE LA ADMISIÓN DE LA DEMANDA
12/04/23 APODERADO DE LA UAECOB PRESENTA MEMORIAL CON CONTESTACIÓN A LA DEMANDA 
01/09/23 AL DESPACHO
10/10/23 AUTO NIEGA LLAMAMIENTO EN GARANTÍA, RECONOCE PERSONERÍA AL APODERADO DE LA UAECOB
13/10/23 MEMORIAL CON RENUNCIA DE PODER 
11/01/24 SE DIGITALIZÓ EL EXPEDIENTE
05/03/24 AL DESPACHO
18/03/24 CONSTANCIA SECRETARIAL
23/04/24 AUTO QUE NIEGA EXCEPCIONES
24/04/24 NOTIFICACIÓN POR ESTADO 
19/07/24 AL DESPACHO
18/09/24 SE EMITIÓ AUTO QUE FIJA FECHA PARA AUDIENCIA 
19/09/24 NOTIFICACIÓN 
23/10/24 EL APODERADO DE LA ENTIDAD REMITIÓ MEMORIAL CON CERTIFICADO DE COMITE Y SUSTITUCIÓN DE PODER
24/10/24 EL DESPACHO NOTIFICÓ LINK DE AUDIENCIA
29/10/24 AUDIENCIA INICIAL /A LA SECRETARIA
31/10/24 AUTO QUE FIJA FEHCA
01/11/24 NOTIFICACIÓN POR ESTADO
04/12/24 EL APODERADO DE LA ENTIDAD REMITIÓ MEMORIAL CON SUSTITUCIÓN DE PODER
06/12/24 AUDIENCIA EN LA CUAL SE CONCEED AMPARO DE POBREZA Y SUSPENDE AUDIENCIA HASTA QUE LA DEMANDANTE CUENTE CON DEFENSA TÉCNICA / A LA SECRETARÍA</t>
  </si>
  <si>
    <r>
      <rPr>
        <sz val="10"/>
        <color rgb="FF000000"/>
        <rFont val="Calibri"/>
      </rPr>
      <t xml:space="preserve">UAECOB CONTRA </t>
    </r>
    <r>
      <rPr>
        <b/>
        <sz val="10"/>
        <color rgb="FF000000"/>
        <rFont val="Calibri"/>
      </rPr>
      <t>JAMES GIL CORTES</t>
    </r>
  </si>
  <si>
    <t>NYR - POLICIVO - JUEGOS ARTIFICIALES</t>
  </si>
  <si>
    <t>NYR - CONTRATO REALIDAD</t>
  </si>
  <si>
    <t>TRIBUNAL ADMINISTRATIVO - SECCIÓN SEGUNDA MIXTA - ORAL - BOGOTÁ</t>
  </si>
  <si>
    <t>NYR - NULIDAD PROCESO DE SELECCIÓN ABREVIADO</t>
  </si>
  <si>
    <t>11001334306120210018801</t>
  </si>
  <si>
    <t>10/10/22 REPARTO DEMANDA
26/04/22 INADMITE DEMANDA
31/10/22 MEMORIAL SUBSANACIÓN DEMANDA.                                                        
11/01/23 AL DESPACHO
03/02/23 AUTO ADMITE DEMANDA 
14/02/23 SE NOTIFICÓ AUTO QUE ADMITE DEMANDA EL CUAL QUEDÓ NOTIFICADO POR ESTADO Y SE CORRE TRASLADO POR 30 DÍAS 
31/03/23 APODERADO DE LA UAECOB PRESENTA MEMORIAL CON LA CONTESTACIÓN DE LA DEMANDA
13/04/23 ABOGADO LUIS QUINTERO PRESENTA MEMORIAL CON SOLICITUD DE MEDIDA CAUTELAR 
17/04/23 ABOGADO LUIS QUINTERO PRESENTA MEMORIAL DESCORRIENDO TRASLADO DE EXCPECIONES
08/05/23 APODERADO DE LA UAECOB PRESENTÓ MEMORIAL CON LOS ANEXOS DE PODER 
26/06/23 AL DESPACHO PARA DECIDIR EXCEPCIONES O CONTINUAR TRÁMITE
04/08/23 AUTO ORDENA CORRER TRASLADO MEDIDA CAUTELAR (ESTADO 08/08/2023)
04/08/23 AUTO FIJA FECHA PARA AUDIENCIA INICIAL (ESTADO 08/08/2023)
10/08/23 SOLICITUD ACCESO AL EXPEDIENTE APODERADO DE LA UAECOB 
14/08/23 FIJACIÓN EN LISTA - TRASLADO DE MEDIDA CAUTELAR - 
15/08/23 PRESENTACIÓN MEMORIAL APODERADO DE LA UAECOB - OPOSICIÓN MEDIDAS CAUTELARES   
22/08/23 AL DESPACHO PARA DECIDIR MEDIDA CAUTELAR
22/08/23 APODERADO REIMPODIESEL PRESENTA MEMORIAL CON PRONUNCIAMIENTO SOBRE LA OPOSICIÓN A LAS MEDIDAS CAUTELARES
22/09/23 AUTO POR MEDIO DEL CUAL SE NIEGA LA MEDIDA CAUTELAR (ESTADO 25/09/2023)
18/03/24 CONSTANCIA SECRETARIAL 
15/07/24 CONSTANCIA SECRETARIAL  
06/08/24 EL APODERADO DE LA PARTE DEMANDANTE PRESENTÓ MEMORIAL
09/08/24 EL APODERADO DE LA ENTIDAD REMITIÓ SUSTITUCIÓN DE PODER PARA AUDIENCIA 
12/08/24 EL APODERADO DE LA PARTE DEMANDANTE PRESENTÓ MEMORIAL
13/08/24 AL DESPACHO PARA REPROGRAMAR AUDIENCIA 
12/12/24 AUTO QUE RESUELVE NEGAR ACUMULACIÓN DE PROCESOS Y FIJA FECHA PARA AUDIENCIA</t>
  </si>
  <si>
    <t>NULIDAD Y RESTABLECIMIENTO</t>
  </si>
  <si>
    <t>11001333502320220032900</t>
  </si>
  <si>
    <t>MARTHA PATRICIA HERNANDEZ</t>
  </si>
  <si>
    <t>11001333500720220034701</t>
  </si>
  <si>
    <t xml:space="preserve">
14/09/22 REPARTO DE DEMANDA
07/12/22 AUTO INADMITE DEMANDA
15/12/22 PRESETANCIÓN MEMORIAL CON SUBSANACIÓN DE LA DEMANDA
03/03/23 AUTO ADMITE DEMANDA
10/04/23 NOTIFICACIÓN ELECTRÓNICA DE LA DEMANDA
26/05/23 APODERADO DE LA UAECOB PRESENTA CONTESTACIÓN A LA DEMANDA
07/06/23 TRASLADO DE EXCEPCIONES 
30/06/23 RECIBE MEMORIAL DEL DEMANDANTE DESCORRIENDO LAS EXCEPCIONES 
22/09/23 AUTO QUE RESUELVE EXCEPCIONES - RECONOCE PERSONERÍA
24/11/23 AUTO FIJA FECHA PARA AUDIENCIA INICIAL PARA EL 29/02/2024
22/01/24 EXPEDIENTE DIGITAL
29/02/24 SE RECIBIÓ MEMORIAL DEL APODERADO DE LA ENTIDAD CON SUSTITUCIÓN DE PODER Y CERTIFICACIÓN COMITÉ DE CONCILIACIÓN  / SE LLEVÓ A CABO AUDIENCIA INICIAL
06/03/24 SE RECIBIÓ MEMORIAL DEL APODERADO DE LA ENTIDAD CON SOLICITUD DE ACTA Y VIDEO DE AUDIENCIA
07/03/24 SE EMITIÓ OFICIO SOLICITANDO PRUEBAS A LA ENTIDAD
19/03/24 LA FIRMA ENVÍA CUMPLIMIENTO REQUERIMIENTO REALIZADO EN AUDIENCIA DEL 29 DE FEBRERO DE 2024.
04/04/24 EL APODERADO DE LA ENTIDAD REMITIÓ MEMORIAL CON CUMPLIMIENTO DE REQUERIMIENTO
15/05/24 EL APODERADO DEL DEMANDANTE REMITIÓ MEMORIAL CON SUSTITUCIÓN DE PODER
28/05/24 EL DESPACHO NOTIFICÓ AUTO QUE FIJA FECHA PARA AUDIENCIA DE PRUEBAS PARA EL 31 DE MAYO A LAS 9:00AM 
31/05/24 SE LLEVÓ A CABO AUDIENCIA 
11/06/24 LA APODERADA DE LA PARTE DEMANDANTE PRESENTÓ MEMORIAL CON ALEGATOS DE CONCLUSIÓN 
18/06/24 EL APODERADO DE LA ENTIDAD PRESENTÓ MEMORIAL CON ALEGATOS DE CONCLUSIÓN
25/06/24 AL DESPACHO
26/06/24 SE EMITIÓ SENTENCIA DE PRIMERA INSTANCIA
28/06/24 NOTIFICACIÓN POR CORREO ELECTRÓNICO
15/07/24 LA APODERADA DE LA PARTE DEMANDANTE PRESENTÓ MEMORIAL CON RECURSO DE APELACIÓN 
18/07/24 EL APODERADO DE LA ENTIDAD PRESENTÓ MEMORIAL QUE DESCORRE TRASLADO DEL RECURSO DE APELACIÓN
26/07/24 SE EMITIÓ AUTO QUE CONCEDE RECURSO DE APELACIÓN
09/08/24 SE REMITIÓ AL TRIBUNAL
--------------------TRIBUNAL ADMINISTRATIVO---------------------------------
23/08/24 REPARTO DEL PROCESO 
26/08/24 EXPEDIENTE DIGITAL 
30/08/24 AL DESPACHO PARA SENTENCIA 
18/10/24 EL DESPACHO NOTIFICÓ AUTO QUE ADMITE RECURSO / A LA SECRETARIA
21/10/24 NOTIFICACIÓN POR ESTADO
23/10/24 EL APODERADO DE LA ENTIDAD REMITIÒ MEMORIAL CON PORNUNCIAMIENTO A RECURSO
25/10/24 AL DESPACHO PARA SENTENCIA</t>
  </si>
  <si>
    <t>11001333502620190007301</t>
  </si>
  <si>
    <t>20/02/19 REPARTO DE DEMANDA
06/05/23 AUTO ADMITE DEMANDA
29/11/22 AUTO DE OBEDEZCASE Y CUMPLASE
10/03/23 NOTIFICACIÓN ELECTRÓNICA DE LA DEMANDA
04/05/23 APODERADO DE LA UAECOB PRESENTÓ CONTESTACIÓN A LA DEMANDA
27/07/23 TRASLADO DE EXCEPCIONES
05/02/24 EXPEDIENTE DIGITAL 
04/03/24 INFORME SECRETARIAL
05/03/24 SE EMITIÓ AUTO QUE FIJA FECHA PARA AUDIENCIA INICIAL 
06/03/24 NOTIFICACIÓN POR ESTADO 
18/03/24 CONSTANCIA SECRETARIAL SUSPENSIÓN DE TÉRMINOS PARA EL DÍA 18 DE MARZO
21/03/24  RECIBE MEMORIALES ONLINE SUSTITUCIÓN DE PODER/ AUDIENCIA INICIAL
18/04/24 AUDIENCIA DE PRUEBAS 
23/05/24 AUDIENCIA DE ALEGATOS Y FALLO
05/06/24 EL APODERADO DE LA ENTIDAD PRESENTÓ MEMORIAL CON RECURSO DE APELACIÓN 
06/06/24 AL DESPACHO
24/06/24 AL DESPACHO
25/06/24 SE EMITIÓ AUTO QUE CONCEDE APELACIÓN
26/06/24 NOTIFICACIÓN 
--------------------TRIBUNAL ADMINISTRATIVO---------------------------------
23/08/24 REPARTO DEL PROCESO 
27/08/24 EXPEDIENTE DIGITAL
30/08/24 AL DESPACHO
27/09/24 SE EMITIÓ AUTO QUE ADMITE RECURSO 
30/09/24 NOTIFICACIÓN 
18/10/24 AL DESPACHO</t>
  </si>
  <si>
    <t>NYR- NULIDAD PROCESO DE SELECCIÓN ABREVIADO</t>
  </si>
  <si>
    <t>CAROLINA GARCÍA JIMÉNEZ</t>
  </si>
  <si>
    <t>11001333603320230032700</t>
  </si>
  <si>
    <t>UAECOB CONTRA: NELSON HERNANDO BERMUDEZ HORMAZA, GONZALO EMILIO CUELLAR TELLO, ROMAN RODRIGUEZ RODRIGUEZ y LEONARDO BUITRAGO LARA</t>
  </si>
  <si>
    <t>11001334305920230021100</t>
  </si>
  <si>
    <t>JESSY MERCEDES QUINTERO MORENO y OTROS</t>
  </si>
  <si>
    <t xml:space="preserve">CONTROVERSIAS CONTRACTUALES - NULIDAD </t>
  </si>
  <si>
    <t>11001333603820220026700</t>
  </si>
  <si>
    <t>Geosystem Ingeniería S.A.S.</t>
  </si>
  <si>
    <t>01/09/22 RADICACIÓN Y REPARTO
26/02/24 SE EMITIÓ AUTO ADMISORIO 
29/02/24 NOTIFICACIÓN AUTO ADMISORIO
11/03/24 TRASLADO 30 DÍAS 
22/04/24 Apoderado de la entidad radica contestación de la demanda 
25/04/24 EL APODERADO DEL DEMANDANTE REMITIÓ MEMORIAL CON SOLICITUD 
03/10/24 EL APODERADO DEL DEMANDANTE REMITIÓ MEMORIAL CON RECURSO DE REPOSICIÓN Y EN SUBSIDIO APELACIÓN
07/10/24 EL DESPACHO NOTIFICÓ AUTO QUE VINCULA TERCERO
08/10/24 EL APODERADO DE LA ENTIDAD REMITIÓ MEMORIAL QUE DESCORRE TRASLADO DE RECURSO PRESENTADO POR EL DEMANDANTE
10/10/24 TRASLADO 30 DÍAS PARA EL TERCERO VINCULADO 
29/11/24 AL DESPACHO
09/12/24 AUTO QUE NO REPONE Y CONCEDE APLELACIÓN DEL DEMANDANTE / EL DESPACHO NOTIFICÓ AUTO
10/12/24 NOTIFICACIÓN POR ESTADO
------------------ TRIBUNAL ADMINISTRATIVO --------------------
18/12/24 ABONADO Y RADICACIÓN</t>
  </si>
  <si>
    <t>11001334205320230041400</t>
  </si>
  <si>
    <t>DAVID STEVEN LANDINEZ VIVAS</t>
  </si>
  <si>
    <t>CONTROVERSIAS CONTRACTUALES</t>
  </si>
  <si>
    <t>11001334305920230034200</t>
  </si>
  <si>
    <t>DARÍO CESAR ALFONSO FRANCO</t>
  </si>
  <si>
    <t>11001334204920240018500</t>
  </si>
  <si>
    <t>Cesar Augusto Zea Arevalo</t>
  </si>
  <si>
    <t>SENTIDO DEL FALLO</t>
  </si>
  <si>
    <t xml:space="preserve">SENTIDO DEL FALLO DE 2ª INSTANCIA </t>
  </si>
  <si>
    <t>FECHA DE EJECUTORIA</t>
  </si>
  <si>
    <t>VALOR PRETENSIONES</t>
  </si>
  <si>
    <t>CONS. DE ES/O - SCA SEC 2ª</t>
  </si>
  <si>
    <t>25000232500020100092901</t>
  </si>
  <si>
    <t>DIEGO GABRIEL CASTRO SIERRA</t>
  </si>
  <si>
    <t>Desfavorable</t>
  </si>
  <si>
    <t>CONSEJO DE ESTADO - SECCIÓN SEGUNDA</t>
  </si>
  <si>
    <t>1. YOBANNY ALONSO BERNAL ROMERO
2. GIOVANY RIVEROS MUÑOZ
3.LUIS CARLOS SARMIENTO MORENO</t>
  </si>
  <si>
    <t>WILLIAM RENE DIAZ ANGEL</t>
  </si>
  <si>
    <t>GLADYS PATRICIA MONTOYA FONSECA</t>
  </si>
  <si>
    <t>PARMENIO RODRIGUEZ PARRA</t>
  </si>
  <si>
    <t>GERMAN ANTONIO BEJARANO TORRES</t>
  </si>
  <si>
    <t>DETMAN POSADA HERREÑO</t>
  </si>
  <si>
    <t>WILSON ROJAS LOPEZ</t>
  </si>
  <si>
    <t>FERNANDO ANTONIO PUENTES BERNARDINO</t>
  </si>
  <si>
    <t>HELMER IVAN GONZALEZ VEGA</t>
  </si>
  <si>
    <t>CIPRIAN BOHORQUEZ FRACICA</t>
  </si>
  <si>
    <t>CAMILO SANIN CANO BEDOYA</t>
  </si>
  <si>
    <t>JUAN CARLOS HERNANDEZ MEDINA</t>
  </si>
  <si>
    <t>EDGAR ARTURO BRICEÑO</t>
  </si>
  <si>
    <t>JHON ALEXIS HERNANDEZ GONZALEZ</t>
  </si>
  <si>
    <t>BAUDILIO PALACIOS GUTIERREZ</t>
  </si>
  <si>
    <t>LUIS ALFONSO RIVERA ACEVEDO</t>
  </si>
  <si>
    <t>EDWIN YAMEL GONZALEZ BOHORQUEZ</t>
  </si>
  <si>
    <t>DANIELS MARIN VARON</t>
  </si>
  <si>
    <t>VIVIAN LORENA PATACON LOZANO</t>
  </si>
  <si>
    <t>MANUEL FRANCISCO CADRAZCO FUENTES</t>
  </si>
  <si>
    <t>OSCAR JAVIER CASTIBLANCO URIBE</t>
  </si>
  <si>
    <t>11001333503020130055001</t>
  </si>
  <si>
    <t>JORGE ORLANDO CABALLERO BECERRA</t>
  </si>
  <si>
    <t>JUZGADO 30 ADMINISTRATIVO DE LA SECCIÓN SEGUNDA DE BOGOTÁ</t>
  </si>
  <si>
    <t>TRIBUNAL ADMINISTRATIVO - SECCIÓN SEGUNDA - SUBSECCIÓN B</t>
  </si>
  <si>
    <t>JHON JAIRO CASTILLO CONTRERAS</t>
  </si>
  <si>
    <t>HUMBERTO ARTURO AGUDELO</t>
  </si>
  <si>
    <t>HECTOR ARMANDO DIAZ PEDRAZA</t>
  </si>
  <si>
    <t>EDWAR ARQUIMEDES FORERO MONROY</t>
  </si>
  <si>
    <t>EDWIN ALEJANDRO CAÑON VANEGAS</t>
  </si>
  <si>
    <t>WILSON FERNANDO GONZALEZ GUTIERREZ</t>
  </si>
  <si>
    <t>MANUEL ALEJANDRO SUAREZ HERNANDEZ</t>
  </si>
  <si>
    <t>25000234200020130579301</t>
  </si>
  <si>
    <t>JAIME CADENA CAICEDO</t>
  </si>
  <si>
    <t xml:space="preserve">DESFAVORABLE </t>
  </si>
  <si>
    <t>OSCAR JAVIER ARAGON QUINTERO</t>
  </si>
  <si>
    <t xml:space="preserve">CONSEJO DE ESTADO - SECCIÓN SEGUNDA </t>
  </si>
  <si>
    <t>MAIKOOL ROBERTO FORERO</t>
  </si>
  <si>
    <t>GABRIEL ALCIDES MURCIA RUBIANO</t>
  </si>
  <si>
    <t>11001333502020160030601</t>
  </si>
  <si>
    <t xml:space="preserve">DANIEL GUSTAVO AREVALO HERRERA Y OTROS </t>
  </si>
  <si>
    <t xml:space="preserve">TRIBUNAL ADMINISTRATIVO - SECCIÓN SEGUNDA - SUBSECCIÓPN B </t>
  </si>
  <si>
    <t>SERGIO DAVID VALENZUELA ARTEAGA</t>
  </si>
  <si>
    <t>25000234200020160184301</t>
  </si>
  <si>
    <t>JUAN CARLOS VALERO PINILLA</t>
  </si>
  <si>
    <t>IGNACIO GORDILLO GARZON</t>
  </si>
  <si>
    <t>11001333501520170003902</t>
  </si>
  <si>
    <t>JANNIER ANDRES CERON CERON</t>
  </si>
  <si>
    <t>FABIAN ANDRES JIMENEZ ROJAS</t>
  </si>
  <si>
    <t>11001333502720170021000</t>
  </si>
  <si>
    <t>JHON ALEXANDER PEÑA GUZMAN</t>
  </si>
  <si>
    <t>11001333501620170030000 
11001032500020210020000</t>
  </si>
  <si>
    <t>JUAN CAMILO VANEGAS MESA</t>
  </si>
  <si>
    <t>CONS. DE ES/O - SALA PLENA DE SECCIÓN</t>
  </si>
  <si>
    <t>11001334205520180007601</t>
  </si>
  <si>
    <t>JUAN MIGUEL HERRERA</t>
  </si>
  <si>
    <t xml:space="preserve">28/03/2023
</t>
  </si>
  <si>
    <t>25000234200020180077401</t>
  </si>
  <si>
    <t>ALEXANDER SANABRIA LOPEZ</t>
  </si>
  <si>
    <t>25000234200020180134001</t>
  </si>
  <si>
    <t>JHEREMY VILLALBA RODRIGUEZ</t>
  </si>
  <si>
    <t>CONSEJO DE ESTADO - SECCIÓN SEGUNDA - SUBSECCIÓN "A"</t>
  </si>
  <si>
    <t>25000234200020180147801</t>
  </si>
  <si>
    <t>CARLOS ANDRES CASTRO CARRILLO</t>
  </si>
  <si>
    <t>CONSEJO DE ESTADO - SECCIÓN SEGUNDA – SUBSECCIÓN "A"</t>
  </si>
  <si>
    <t>11001334205520170043700</t>
  </si>
  <si>
    <t>MARCO ANTONIO RODRIGUEZ ARDILA</t>
  </si>
  <si>
    <t xml:space="preserve">CONSEJO DE ESTADO - SECCIÓN SEGUNDA– SUBSECCIÓN “A” </t>
  </si>
  <si>
    <t>25000234200020180152301</t>
  </si>
  <si>
    <t>FERNANDO CARO TORRES</t>
  </si>
  <si>
    <t>25000234200020180150001</t>
  </si>
  <si>
    <t>EDWARD FREDY COY TORRES</t>
  </si>
  <si>
    <t xml:space="preserve">TRIBUNAL ADMINISTRATIVO - SECCIÓN SEGUNDA MIXTA - ORAL - BOGOTÁ </t>
  </si>
  <si>
    <t>25000234200020180147401</t>
  </si>
  <si>
    <t>JUAN SEBASTIAN VELANDIA GARCIA</t>
  </si>
  <si>
    <t>CONSEJO DE ESTADO - SECCIÓN SEGUNDA - SUBSECCIÓN "B"</t>
  </si>
  <si>
    <t>25000234200020180170601</t>
  </si>
  <si>
    <t>EDGAR AUGUSTO ARANGO DIAZ</t>
  </si>
  <si>
    <t>25000234200020130611400</t>
  </si>
  <si>
    <t>CARLOS HERNANDO MORENO POLINDARA</t>
  </si>
  <si>
    <t>25000234200020160285600</t>
  </si>
  <si>
    <t>WILLIAM EULISES GARCIA GONZALEZ</t>
  </si>
  <si>
    <t>CRISTIAN CAMILO OSORIO DIAZ</t>
  </si>
  <si>
    <t>25000234200020160281400</t>
  </si>
  <si>
    <t>EDISON MARIN PEÑA</t>
  </si>
  <si>
    <t>25000234200020160213000</t>
  </si>
  <si>
    <t>GUSTAVO ANDRES JIMENEZ FLOREZ</t>
  </si>
  <si>
    <t>25000234200020190042301</t>
  </si>
  <si>
    <t>ADAN CRISTANCHO DIAZ</t>
  </si>
  <si>
    <t>25000234200020180168301</t>
  </si>
  <si>
    <t>YEISON ANTONIO MEDINA AGUIRRE</t>
  </si>
  <si>
    <t>25000234200020180153600</t>
  </si>
  <si>
    <t>JOHN STEWARD NEIRA MORENO</t>
  </si>
  <si>
    <t>30/03/2023</t>
  </si>
  <si>
    <t>25000234200020200011900</t>
  </si>
  <si>
    <t>1.Zabala Niño Adolfo
2. Quiroga Palacio Andres David
3. Peña Torres Andres David 
4. Valencia Garcia Diego Andres
5. Aponte Hincapie Fernando 
6. Ventura Florez Fredid Sstiven
7. Vargas Rueda Jairo Andres 
8. Castro Peña Luis Eduardo</t>
  </si>
  <si>
    <t xml:space="preserve">J. 57 ADTIVO ORAL- SEC 2da </t>
  </si>
  <si>
    <t>25000234200020190125401</t>
  </si>
  <si>
    <t>CESAR AUGUSTO AYALA PEREZ Y OTROS (12 DEMANDANTES)
notificacionesjudiciales@reyesyleyes.com
3187753964</t>
  </si>
  <si>
    <t xml:space="preserve">16/11/2022 </t>
  </si>
  <si>
    <t>25000234200020180171600</t>
  </si>
  <si>
    <t>JAIME ALEXANDER QUIROGA GONZALEZ</t>
  </si>
  <si>
    <t>25000234200020180080100</t>
  </si>
  <si>
    <t>JUAN CARLOS VILLOTA GAMBOA</t>
  </si>
  <si>
    <t>25000234200020190168201</t>
  </si>
  <si>
    <t>JEFFRY MAURICIO AGUILAR BLANCO</t>
  </si>
  <si>
    <t>25000234200020200088100</t>
  </si>
  <si>
    <t>1. JOSE YESID NEIRA MORENO
2. ALEXANDER PORRAS LAVACUDE
3. CARLOS DANIEL SEPULVEDA GIRALDO
4. CRISTIAN EDUARDO CORTES GIL
5. DANIEL ALBERTO NOREÑA WISWELL
6. DAVID ORLANDO HERNANDEZ GARZON
7. DIEGO ALEJANDRO GAMBOA PEREZ
8. EDGAR ALEJANDRO MEJIA VANEGAS
9. EDWIN RICO ESCOBAR
10. FABIAN ALEXANDER RODRIGUEZ TORO
11. FREDDY ALEXANDER VARGAS MORALES
12. JHON EDISON HERRERA FERNANDEZ
13. JOHAN DAVID BUSTOS RAMIREZ
14. JOHN FREDY CELY GALLO
15. JOHN WALTER RINCON TAUTIVA
16. JOSE ALCIDES ARCILA SUAREZ
17. JOSE ALFREDO ROJAS DEVIA
18. JUAN ALEXANDER VARGAS GOMEZ
19. LEONARDO DAVID PIÑEROS MAYORGA
20. LUIS EDUARDO PICON LOPEZ
21. MICHAEL MARTINEZ FONSECA
22. ORLANDO PICON LOAIZA</t>
  </si>
  <si>
    <t>25000234200020190042400</t>
  </si>
  <si>
    <t>CARLOS MIGUEL CABEZA SUAREZ</t>
  </si>
  <si>
    <t>25000234200020190104300</t>
  </si>
  <si>
    <t>RUBÉN HELBER GONZÁLEZ CARVAJAL</t>
  </si>
  <si>
    <t>25000234200020180071900</t>
  </si>
  <si>
    <t>FIDEL HERMOGENES MEDINA MEDINA</t>
  </si>
  <si>
    <t>11001333501320220050000</t>
  </si>
  <si>
    <t>CARLOS ARTURO ROZO QUINCHIA</t>
  </si>
  <si>
    <t>JUZGADO 056 ADMINISTRATIVO DE LA SECCIÓN SEGUNDA DE BOGOTÁ</t>
  </si>
  <si>
    <t>11001334205720200029200</t>
  </si>
  <si>
    <t>MILTON RENE FLOREZ HOGUIN</t>
  </si>
  <si>
    <t>JEIMMY ALISON RODRIGUEZ CASTRO</t>
  </si>
  <si>
    <t>11001333502620240034300</t>
  </si>
  <si>
    <t>11001333502620240037300</t>
  </si>
  <si>
    <t>MARIO ALONSO MARTINEZ TIBATA</t>
  </si>
  <si>
    <t xml:space="preserve">FECHA SENTENCIA PRIMERA INSTANCIA </t>
  </si>
  <si>
    <t>DESPACHO JUDICIAL 2a INSTANCIA</t>
  </si>
  <si>
    <t>FECHA SENTENCIA 2a INSTANCIA</t>
  </si>
  <si>
    <t>EJECUTIVO</t>
  </si>
  <si>
    <t xml:space="preserve">J. 56 ADTIVO - SEC 2da </t>
  </si>
  <si>
    <t>11001333501420180037201</t>
  </si>
  <si>
    <t>MANUEL VICENTE MERCHAN LOPEZ</t>
  </si>
  <si>
    <t xml:space="preserve">JUZGADO 14 ADMINISTRATIVO ORAL- SECCIÓN SEGUNDA </t>
  </si>
  <si>
    <t xml:space="preserve">TRIBUNAL ADMINISTRATIVO ORAL - SECCIÓN. 2ª - SUBSECCIÓN F </t>
  </si>
  <si>
    <t>JUZGADO 048 ADMINISTRATIVO DE LA SECCIÓN SEGUNDA DE BOGOTÁ</t>
  </si>
  <si>
    <t>11001333571620140009900</t>
  </si>
  <si>
    <t>HERMANN MARTINEZ GIRALDO</t>
  </si>
  <si>
    <t>JUZGADO 48 ADMINISTRATIVO ORAL - SECCCIÓN SEGUNDA</t>
  </si>
  <si>
    <t xml:space="preserve">TRIBUNAL ADMINISTRATIVO ORAL - SECCIÓN. 2ª - SUBSECCIÓN B </t>
  </si>
  <si>
    <t xml:space="preserve">J. 48 ADTIVO ORAL- SEC 2da </t>
  </si>
  <si>
    <t>JUZGADO 18 ADMINISTRATIVO DE LA SECCIÓN SEGUNDA DE BOGOTÁ</t>
  </si>
  <si>
    <t>11001333501820160057600</t>
  </si>
  <si>
    <t>GLADYS JANNETH VELASQUEZ HERNANDEZ</t>
  </si>
  <si>
    <t>TRIBUNAL ADMINISTRATIVO - ORAL - SECCIÓN 2ª - SUBSECCIÓN F</t>
  </si>
  <si>
    <t>11001333501820170039100</t>
  </si>
  <si>
    <t>JOSE DE JESUS SIERRA BECERRA</t>
  </si>
  <si>
    <t xml:space="preserve">JUZGADO 18 ADMINISTRATIVO DE LA SECCIÓN SEGUNDA DE BOGOTÁ </t>
  </si>
  <si>
    <t xml:space="preserve">TRIBUNAL ADMINISTRATIVO ORAL - SECCIÓN 2ª - SUBSECCIÓN E  </t>
  </si>
  <si>
    <t>11001333502020190030000</t>
  </si>
  <si>
    <t>MICHEL YESID RUIZ MANCIPE</t>
  </si>
  <si>
    <t>JUZGADO 20 ADMINISTRATIVO ORAL- SECCIÓN SEGUNDA</t>
  </si>
  <si>
    <t xml:space="preserve">TRIBUNAL ADMINISTRATIVO ORAL - SECCIÓN 2ª - SUBSECCIÓN C </t>
  </si>
  <si>
    <t>JUZGADO 23 ADMINISTRATIVO DE LA SECCIÓN SEGUNDA DE BOGOTÁ</t>
  </si>
  <si>
    <t>11001333502320180011900</t>
  </si>
  <si>
    <t>FABIO VELOZA GONZALEZ</t>
  </si>
  <si>
    <t>JUZGADO 29 ADMINISTRATIVO DE LA SECCIÓN SEGUNDA DE BOGOTÁ</t>
  </si>
  <si>
    <t>TRIBUNAL ADMINISTRATIVO DE CUNDINAMARCA SECCIÓN SEGUNDA SUBSECCIÓN “C”</t>
  </si>
  <si>
    <t>11001334204620160063701</t>
  </si>
  <si>
    <t>LUIS ORLANDO MARTINEZ COMBITA</t>
  </si>
  <si>
    <t xml:space="preserve">JUZGADO 46 ADMINISTRATIVO DE LA SECCIÓN SEGUNDA DE BOGOTÁ </t>
  </si>
  <si>
    <t>JUZGADO 46 ADMINISTRATIVO DE LA SECCIÓN SEGUNDA DE BOGOTÁ</t>
  </si>
  <si>
    <t>11001334204620170038500</t>
  </si>
  <si>
    <t>DANIEL ANTONIO SEPULVEDA RUIZ</t>
  </si>
  <si>
    <t>TRIBUNAL ADMINISTRATIVO DE CUNDINAMARCA SECCIÓN SEGUNDA SUBSECCIÓN “E”</t>
  </si>
  <si>
    <t>11001334204820160067901</t>
  </si>
  <si>
    <t>GILBERT SCHNEIDER SUAREZ GONZALEZ</t>
  </si>
  <si>
    <t>JUZGADO 48 ADMINISTRATIVO DE LA SECCIÓN SEGUNDA DE BOGOTÁ</t>
  </si>
  <si>
    <t>TRIBUNAL ADMINISTRATIVO DE CUNDINAMARCA SECCIÓN SEGUNDA SUBSECCIÓN “F”</t>
  </si>
  <si>
    <r>
      <rPr>
        <sz val="9"/>
        <color rgb="FF000000"/>
        <rFont val="Calibri"/>
      </rPr>
      <t xml:space="preserve">06 jun 19. realizacion aud. Inicial: reconoce personeria resuelve excepciones auto que suspende x posible conciliacion  y fija fecha xa continuar el 25 DE JULIO DE 2019 A LAS 08:30 AM 
25/07/19 CONTINUACIÓN AUDIENCIA INICIAL DECRETA PRUEBAS                                                     
30/07/19 ENVIO A OTRAS CORPORACIONEs OFICIO NO. 901 OFICINA DE APOYO PARA LIQUIDACION DE CREDITO
15/12/20 AUTO FIJA FECHA AUDIENCIA DE TRAMITE Y JUZGAMIENTO PARA EL 11 FEBRERO DE 2021 A LAS 12:00 
16/12/20 RESPUESTA REQUERIMIENTO UAECOB Y MEMORIAL DEMANDANTE.
11/02/21 ACTA DE AUDIENCIA PENDIENTE LIQUIDACIÓN REPROGRAMA AUDIENCIA PARA EL 11 DE MARZO/21
01/03/21 DEMANDANTE PRESENTA SOLICITUD REMISION LIQUIDACION OFICINA DE APOYO 
08/03/21 AUTO REPROGRAMA AUDIENCIA JUZGAMIENTO PARA EL 12 DE MARZO DE 2021 A LAS 10:00 A.M.
09/03/21 SOLICITUD CAMBIO DE FECHA AUDIENCIA
12/03/21 AUDIENCIA DE INSTRUCCIÓN Y JUZGAMIENTO, FIJA FECHA PARA EL 22 DE ABRIL DE 2021 A LAS 10:00 A.M
22/04/21 CONTINUACIÓN AUDIENCIA DE INSTRUCCIÓN Y JUZGAMIENTO, DECRETANDO PRUEBAS, RESUELVE REPOSICIÓN, CONCEDE TERMINO PARA ALEGATOS DE CONCLUSIÓN,  ​ORDENA SEGUIR ADELANTE CON LA EJECUCIÓN, 
10/05/21 ENVIO AL TAC PARA LO DE SU COMPETENCIA, POR INTERMEDIO DE LA OFC DE APOYO.
--------------------------------  </t>
    </r>
    <r>
      <rPr>
        <b/>
        <sz val="9"/>
        <color rgb="FF000000"/>
        <rFont val="Calibri"/>
      </rPr>
      <t>TRIBUNAL ADMON</t>
    </r>
    <r>
      <rPr>
        <sz val="9"/>
        <color rgb="FF000000"/>
        <rFont val="Calibri"/>
      </rPr>
      <t>.</t>
    </r>
    <r>
      <rPr>
        <b/>
        <sz val="9"/>
        <color rgb="FF000000"/>
        <rFont val="Calibri"/>
      </rPr>
      <t>SUSPENSIVO -</t>
    </r>
    <r>
      <rPr>
        <sz val="9"/>
        <color rgb="FF000000"/>
        <rFont val="Calibri"/>
      </rPr>
      <t xml:space="preserve">-----------------------------
03/12/21 AUTO DE TRAMITE, ADECUAR RECURSO DE APELACIÓN.
25/01/22 OFICIO COMUNICANDO DECISIÓN 
09/02/22 APODERADO DEMANDANTE PRESENTA SOLICITUD AUTORIZACIÓN ENTREGA TÍTULO
02/03/22 AL DESPACHO
12/05/22 PRESENTACIÓN MEMORIAL DEPÓSITO JUDICIAL
12/01/23 MEMORIAL - RENUNCIA DEL PODER 
16/02/23 SE RECIBIÓ MEMORIAL DE LA ABOGADA DE LA ENTIDAD CON SUSTITUCIÓN DE PODER
15/03/23 INGRESÓ AL DESPACHO IMPULSO PROCESAL PRESENTADO POR EL ABOGADO DE LA PARTE DEMANDANTE.
12/10/23 SE EMITIÓ AUTO ADMITIENDO RECURSO DE APELACIÓN
13/10/23 NOTIFICACIÓN PERSONAL
21/11/23 AL DESPACHO PARA SENTENCIA 
06/02/24 EL DESPACHO EMITE AUTO QUE ORDENA CORRER TRASLADO DEL EXPEDIENTE A OTRO DESPACHO 
07/02/24 NOTIFICACIÓN PERSONAL DEL AUTO
14/02/24 ENVÍO A OTROS DESPACHOS
09/04/24 NUEVO REGISTRO EN EL SISTEMA
09/04/24 CAMBIO DE PONENTE
12/04/24 AL DESPACHO APELACIÓN SENTENCIA
12/07/24 EL APODERADO DEL DEMANDANTE REMITIÓ MEMORIAL CON IMPULSO PROCESAL
19/07/24 AUTO ADMITIENDO RECURSO
13/08/24 A LA SECRETARIA PARA NOTIFICAR
20/08/24 RECIBO PROVIDENCIA
21/08/24 EL DESPACHO NOTIFICÓ AUTO QUE ADMITE RECURSO DE APELACIÓN
30/08/24 AL DESPACHO PARA SENTENCIA </t>
    </r>
  </si>
  <si>
    <t>11001334204820180041101</t>
  </si>
  <si>
    <t>MAURICIO GARZON GARCIA</t>
  </si>
  <si>
    <t>TRIBUNAL ADMINISTRATIVO DE CUNDINAMARCA - SECCIÓN SEGUNDA - SUBSECCIÓN “A”</t>
  </si>
  <si>
    <r>
      <rPr>
        <sz val="9"/>
        <color rgb="FF000000"/>
        <rFont val="Calibri"/>
      </rPr>
      <t>25/09/19 EXCEPCIONES UAECOB
25/10/19 PROPUESTA FORMULA CONCILIATORIA                                                  
24/05/21 DEMANDANTE DESCORRE TRASLADO EXCEPCIONES
30/07/21 RECEPCIÓN MEMORIAL APODERADO DEMANDANTE
20/08/21 AUTO FIJA FECHA ARTÍCULO 372 C.G.P. PARA EL 22 DE SEPTIEMBRE DE 2021 A LAS 9:30 A.M.
24/08/21 APODERADO DE LA DEMANDANTE PRESENTA MEMORIAL
10/09/21 PRESENTACIÓN MEMORIAL
24/09/21 RECEPCIÒN MEMORIAL PARTE DEMANDANTE
24/09/21 AUDIENCIA INICIAL , AUTO ORDENA REQUERIR
13/12/21 APODERADO DEMANDANTE PRESENTA ALEGATOS DE CONCLUSIÓN.
12/05/22 PRESENTACIÓN MEMORIAL DEPÓSITO JUDICIAL
27/09/22 PRESENTACIÓN MEMORIAL SOLICITUD EXPEDIENTE DIGITAL
28/10/22 AUTO FIJA FECHA AUDIENCIA INICIAL 22 DE NOVIEMBRE DE 2022 A LAS 9:30 A.M.
22/11/22 PRESENTACIÓN MEMORIAL SUSTITUCIÓN PODER.
22/11/22 AUDIENCIA INICIAL, TIENE COMO APORTADAS LAS PRUEBAS APORTADAS EN EL EXPEDIENTE, REMITE A LA OFICINA DE APOYO PARA LIQUIDAR.
09/12/22 SE DEJA CONSTANCIA SECRETARIAL DEL ENVIO DEL EXPEDIENTE A LA OFICINA DE APOYO PARA LIQUIDACION DE SENTENCIA 
13/01/23 MEMORIAL - RENUNCIA DEL PODER 
16/02/23 SE RECIBIÓ MEMORIAL DE LA ABOGADA DE LA ENTIDAD CON SUSTITUCIÓN DE PODER
06/03/23 AL DESPACHO 
13/04/23 SE EMITIÓ AUTO QUE FIJA FECHA PARA AUDIENCIA EL DÍA 30 DE MAYO DE 2023 A LAS 8:30AM  EL CUAL QUEDÓ NOTIFICADO POR ESTADO
17/04/23 SE RECIBIÓ MEMORIAL DEL APODERADO DE LA PARTE DEMANDANTE
09/05/23 SE RECIBIÓ MEMORIAL DEL APODERADO DE LA ENTIDAD CON RADICACIÓN DE ANEXOS DE PODER
30/05/23 SE EMITIÓ AUTO QUE TIENE COMO PRUEBAS LAS APORTADAS EN EL EXPEDIENTE, SE CORRE TRASLADO PARA ALEGATOS DE CONCLUSIÓN, SE DICTA SENTENCIA DE PRIMERA INSTANCIA Y SE CONSEDE RECURSO DE APELACIÓN 
14/08/23 SE RECIBIÓ MEMORIAL DEL APODERADO DE LA PARTE DEMANDANTE 
12/10/23 AL DESPACHO PARA SENTENCIA 
02/11/23 SENTENCIA / A LA SECRETARIA
24/11/23 ENVÍO DE NOTIFICACIÓN
29/11/23 
-----------------------------------</t>
    </r>
    <r>
      <rPr>
        <b/>
        <sz val="9"/>
        <color rgb="FF000000"/>
        <rFont val="Calibri"/>
      </rPr>
      <t>TRIBUNAL ADMINISTRATIVO</t>
    </r>
    <r>
      <rPr>
        <sz val="9"/>
        <color rgb="FF000000"/>
        <rFont val="Calibri"/>
      </rPr>
      <t xml:space="preserve">---------------------------------------------------
01/08/23 ABONO Y RADICACIÓN DEL PROCESO 
14/09/23 EXPEDIENTE DIGITAL - ABONO Y RADICACIÓN DEL PROCESO
19/09/23 SE EMITIÓ AUTO QUE ADMITE RECURSO DE APELACIÓN
22/09/23 NOTIFICACIÓN POR ESTADO 
12/10/23 AL DESPACHO PARA SENTENCIA 
02/11/23 SE EMITIÓ SENTENCIA
24/11/23 NOTIFICACIÓN SENTENCIA 
29/11/23 APODERADO DEL DEMANDANTE PRESENTA SOLICITUD DE CORRECCIÓN
24/01/24 AL DESPACHO
03/05/24 AUTO QUE CORRIGE PROVIDENCIA
05/03/24 A LA SECRETARIA PARA NOTIFICAR
12/03/24 RECIBO PROVIDENCIA
13/03/24 EL DESPACHO NOTIFICA AUTO QUE CORRIGE PROVIDENCIA / ENVIO DE NOTIFICACIÓN
29/05/24 DEVOLUCIÓN JUZGADO DE ORIGEN
03/07/24 EL APODERADO DE LA ENTIDAD REMITIÓ MEMORIAL CON SOLICITUD DE ACLARACIÓN DE AUTO
</t>
    </r>
    <r>
      <rPr>
        <b/>
        <sz val="9"/>
        <color rgb="FF000000"/>
        <rFont val="Calibri"/>
      </rPr>
      <t xml:space="preserve">------------------------------------------------ JUZGADO 48 ADMINISTRATIVO ---------------------------------
</t>
    </r>
    <r>
      <rPr>
        <sz val="9"/>
        <color rgb="FF000000"/>
        <rFont val="Calibri"/>
      </rPr>
      <t xml:space="preserve">25/01/24 REACTIVA PROCESO / DESARCHIVO / AL DESPACHO SE REMITE EXPEDIENTE AL TRIBUNAL EN EFECTO DEVOLUTIVO E INGRESA PARA CONTINUAR CON EL TRÁMITE RESPECTIVO
18/03/24 CONSTANCIA SECRETARIAL SUSPENSIÓN DE TÉRMINOS PARA EL DÍA 18 DE MARZO 2024
30/05/24 AL DESPACHO REGRESA DE SEGUNDA INSTANCIA
26/06/24 AUTO QUE APRUEBA LIQUIDACIÓN / RECIBO DE PROVIDENCIA
27/06/24 NOTIFICACIÓN POR ESTADO
02/07/24 EL APODERADO DEL DEMANDANTE REMITIÓ MEMORIAL CON SOLICITUD DE CORRECIÓN DE AUTO
03/07/24 EL APODERADO DE LA ENTIDAD REMITIÓ MEMORIAL CON SOLICITUD DE ACLARACIÓN DE AUTO / MEMORIALES AL DESPACHO
12/07/24 AL DESPACHO
30/07/24 RECIBE MEMORIALES POR CORREO ELECTRONICO SOLICITUD TRIBUNAL
08/08/24 AUTO  / RECIBO PROVIDECIA
09/08/24 EL DESPACHO NOTIFICÓ AUTO QUE REMITE EL EXPEDIENTE A TRIBUNAL 
22/08/24 ENVÍO A OTROS DESPACHO
------------------------TRIBUNAL ADMINISTRATIVO -------------------------------------------
13/09/24 DESARCHIVO
17/10/24 SE EMITIÓ AUTO QUE CORRIGE PROVIDENCIA 
28/10/24 NOTIFICACIÓN POR ESTADO / EL APODERADO DE LA PARTE DEMANDANTE PRESENTÓ MEMORIAL CON SOLICITUD DE CORRECCIÓN EN VALOR DEL TÍTULO 
01/11/24 AL DESPACHO
19/11/24 SE EMITIÓ AUTO QUE NIEGA SOLICITUD DEAL APODERADO DE LA PARTE DEMANDANTE 
21/11/24 NOTIFICACIÓN POR ESTADO </t>
    </r>
  </si>
  <si>
    <t xml:space="preserve">J. 50 ADTIVO ORAL- SEC 2da </t>
  </si>
  <si>
    <t>11001334205020190004601</t>
  </si>
  <si>
    <t>CARLOS AUGUSTO CANO MONROY</t>
  </si>
  <si>
    <t>JUZGADO 50 ADMINISTRATIVO DE LA SECCIÓN SEGUNDA DE BOGOTÁ</t>
  </si>
  <si>
    <t>JUZGADO 51 ADMINISTRATIVO DE LA SECCIÓN SEGUNDA DE BOGOTÁ</t>
  </si>
  <si>
    <t>11001334205120160058400</t>
  </si>
  <si>
    <t>JOSE OMAR MONTOYA ANDUQUIA</t>
  </si>
  <si>
    <t>TRIBUNAL ADMINISTRATIVO DE CUNDINAMARCA SECCIÓN SEGUNDA SUBSECCIÓN “A”</t>
  </si>
  <si>
    <t>TRIBUNAL ADMINISTRATIVO DE CUNDINAMARCA SECCIÓN SEGUNDA SUBSECCIÓN “B”</t>
  </si>
  <si>
    <t>11001334205320180024101</t>
  </si>
  <si>
    <t>OMAR ARMANDO CASTAÑEDA RODRIGUEZ</t>
  </si>
  <si>
    <t>JUZGADO 53 ADMINISTRATIVO DE LA SECCIÓN SEGUNDA DE BOGOTÁ</t>
  </si>
  <si>
    <t>TRIBUNAL ADMINISTRATIVO - SECCIÓN SEGUNDA MIXTA - ORAL - BOGOTÁ - SUBSECCIÓN "F"</t>
  </si>
  <si>
    <r>
      <rPr>
        <sz val="10"/>
        <color rgb="FF000000"/>
        <rFont val="Calibri"/>
      </rPr>
      <t xml:space="preserve">11001334205320180051900
</t>
    </r>
    <r>
      <rPr>
        <b/>
        <sz val="10"/>
        <color rgb="FF000000"/>
        <rFont val="Calibri"/>
      </rPr>
      <t>11001334205320190051901</t>
    </r>
  </si>
  <si>
    <t>CIRO GARZON ROJAS</t>
  </si>
  <si>
    <t>JUZGADO 054 ADMINISTRATIVO DE LA SECCIÓN SEGUNDA DE BOGOTÁ</t>
  </si>
  <si>
    <t>11001333502920170034200</t>
  </si>
  <si>
    <t>LUIS ANTONIO CASTELLANOS RODRIGUEZ</t>
  </si>
  <si>
    <t>JUZGADO 54 ADMINISTRATIVO DE LA SECCIÓN SEGUNDA DE BOGOTÁ</t>
  </si>
  <si>
    <t>11001334205420170028200</t>
  </si>
  <si>
    <t>NORMA CRISTINA ZAMBRANO MORALES</t>
  </si>
  <si>
    <t>TRIBUNAL ADMINISTRATIVO - SECCIÓN SEGUNDA MIXTA - ORAL - BOGOTÁ SUBSECCIÓN "F"</t>
  </si>
  <si>
    <t>TRIBUNAL ADMINISTRATIVO - SECCIÓN SEGUNDA MIXTA - ORAL - BOGOTÁ SUBSECCIÓN "E"</t>
  </si>
  <si>
    <t>11001334205420170043500</t>
  </si>
  <si>
    <t xml:space="preserve">CARLOS ARTURO MELO MELO </t>
  </si>
  <si>
    <t>11001334205420180017900</t>
  </si>
  <si>
    <t>JOSE GONZALO MESA LOPEZ</t>
  </si>
  <si>
    <t>30/11//2020</t>
  </si>
  <si>
    <t>JUZGADO 050 ADMINISTRATIVO DE LA SECCIÓN SEGUNDA DE BOGOTÁ</t>
  </si>
  <si>
    <t>11001333501320170037202</t>
  </si>
  <si>
    <t>NELSON HUMBERTO ROMERO JARAMILLO</t>
  </si>
  <si>
    <t>11001334205220170045700
11001031500020220660300 (ACCIÓN DE TUTELA)</t>
  </si>
  <si>
    <t>LUIS CARLOS BERNAL DEAZA</t>
  </si>
  <si>
    <t>JUZGADO 52 ADMINISTRATIVO DE LA SECCIÓN SEGUNDA DE BOGOTÁ</t>
  </si>
  <si>
    <t xml:space="preserve">J. 52 ADTIVO ORAL- SEC 2da </t>
  </si>
  <si>
    <t>11001334205620160044500</t>
  </si>
  <si>
    <t>GLORIA MARINA RODRIGUEZ BALLESTEROS</t>
  </si>
  <si>
    <t>JUZGADO 56 ADMINISTRATIVO DE LA SECCIÓN SEGUNDA DE BOGOTÁ</t>
  </si>
  <si>
    <t xml:space="preserve">J. 56 ADTIVO ORAL- SEC 2da </t>
  </si>
  <si>
    <t>TRIBUNAL ADMINISTRATIVO - SECCIÓN SEGUNDA MIXTA - ORAL - BOGOTÁ SUBSECCIÓN "A"</t>
  </si>
  <si>
    <t>25000234200020180049400</t>
  </si>
  <si>
    <t>GILBERTO MARTIN CAMARGO</t>
  </si>
  <si>
    <t>TRIB. ADTIVO - ORAL - SEC. 2ª - SUB A</t>
  </si>
  <si>
    <t>25000234200020190021200</t>
  </si>
  <si>
    <t>WILLIAM ANDRES OSORIO BASABE</t>
  </si>
  <si>
    <t>CONSEJO DE ESTADO - SECCIÓN SEGUNDA - BOGOTÁ</t>
  </si>
  <si>
    <r>
      <rPr>
        <b/>
        <sz val="10"/>
        <color rgb="FF000000"/>
        <rFont val="Calibri"/>
      </rPr>
      <t xml:space="preserve">25000234200020200005801
</t>
    </r>
    <r>
      <rPr>
        <sz val="10"/>
        <color rgb="FF000000"/>
        <rFont val="Calibri"/>
      </rPr>
      <t>11001334205720190036500</t>
    </r>
  </si>
  <si>
    <t>JOSE MIGUEL RODRIGUEZ PARRA</t>
  </si>
  <si>
    <t>TRIBUNAL ADMINISTRATIVO - SECCIÓN SEGUNDA MIXTA - ORAL - BOGOTÁ SUBSECCIÓN "B"</t>
  </si>
  <si>
    <t>25000234200020180176201</t>
  </si>
  <si>
    <t>JAIME GOMEZ SILVA</t>
  </si>
  <si>
    <t>25000234200020170605200</t>
  </si>
  <si>
    <t>JULIO ALFONSO ARGUELLO LOPEZ</t>
  </si>
  <si>
    <t>25000234200020180101702</t>
  </si>
  <si>
    <t>REYNALDO ROJAS GALINDO</t>
  </si>
  <si>
    <t>JUZGADO 022 ADMINISTRATIVO DE LA SECCIÓN SEGUNDA DE BOGOTÁ</t>
  </si>
  <si>
    <t>11001333502220180024300</t>
  </si>
  <si>
    <t>MARIA ESPERANZA CORREDOR ZALDUA</t>
  </si>
  <si>
    <t xml:space="preserve">T ADTIVO ORAL - SEC. 2ª - SUB </t>
  </si>
  <si>
    <r>
      <rPr>
        <sz val="10"/>
        <color rgb="FF000000"/>
        <rFont val="Calibri"/>
      </rPr>
      <t xml:space="preserve">11001333502820150091700 </t>
    </r>
    <r>
      <rPr>
        <b/>
        <sz val="10"/>
        <color rgb="FF000000"/>
        <rFont val="Calibri"/>
      </rPr>
      <t>11001333500720150091701</t>
    </r>
  </si>
  <si>
    <t>JESUS ALBERTO ALFONSO NIETO</t>
  </si>
  <si>
    <t xml:space="preserve">J. 28 ADTIVO ORAL- SEC 2da </t>
  </si>
  <si>
    <t xml:space="preserve">TRIBUNAL ADMINISTRATIVO  SUBSECCIÓN "F" </t>
  </si>
  <si>
    <t xml:space="preserve">TRIBUNAL ADMINISTRATIVO - SECCIÓN SEGUNDA MIXTA - ORAL - BOGOTÁ SUBSECCIÓN "B" </t>
  </si>
  <si>
    <t>11001333502820170032101
11001333502820170032100</t>
  </si>
  <si>
    <t>SAUL ALBERTO REY REY</t>
  </si>
  <si>
    <t>JUZGADO 028 ADMINISTRATIVO DE LA SECCIÓN SEGUNDA DE BOGOTÁ</t>
  </si>
  <si>
    <t>JUZGADO 030 ADMINISTRATIVO DE LA SECCIÓN SEGUNDA DE BOGOTÁ</t>
  </si>
  <si>
    <t>11001333503020140052000</t>
  </si>
  <si>
    <t>EUSEBIO GUASCO SABOGAL</t>
  </si>
  <si>
    <t xml:space="preserve">J. 30 ADTIVO oral - SEC 2da </t>
  </si>
  <si>
    <t>11001333503020180021500</t>
  </si>
  <si>
    <t>VICTOR MANUEL RODRIGUEZ CALDERON</t>
  </si>
  <si>
    <t>TRIBUNAL ADMINISTRATIVO SUBSECCIÓN "F"</t>
  </si>
  <si>
    <t>TRIBUNAL ADMINISTRATIVO - SECCIÓN SEGUNDA MIXTA - ORAL - BOGOTÁ SUBSECCIÓN "C"</t>
  </si>
  <si>
    <t>11001334204920170035301</t>
  </si>
  <si>
    <t>FABIO ENRIQUE SASTOQUE QUEVEDO</t>
  </si>
  <si>
    <t>JUZGADO 049 ADMINISTRATIVO DE LA SECCIÓN SEGUNDA DE BOGOTÁ</t>
  </si>
  <si>
    <t>11001334205020170019600</t>
  </si>
  <si>
    <t>11001334205020180032300</t>
  </si>
  <si>
    <t>MANUEL FRANCISCO MARIÑO BOTTIN</t>
  </si>
  <si>
    <t>JUZGADO 051 ADMINISTRATIVO DE LA SECCIÓN SEGUNDA DE BOGOTÁ</t>
  </si>
  <si>
    <t>11001333570620140009700</t>
  </si>
  <si>
    <t>CARLOS ABEL GOMEZ MARINES</t>
  </si>
  <si>
    <t>11001334205120170042100</t>
  </si>
  <si>
    <t>ANSELMO LOZANO</t>
  </si>
  <si>
    <t>11001334205120180002600</t>
  </si>
  <si>
    <t>JOSE ABEL BABATIVA MALDONADO</t>
  </si>
  <si>
    <t xml:space="preserve">J. 51 ADTIVO ORAL- SEC 2da </t>
  </si>
  <si>
    <t>TRIBUNAL ADMINISTRATIVO - SECCIÓN SEGUNDA MIXTA - ORAL - BOGOTÁ SUBSECCIÓN "D"</t>
  </si>
  <si>
    <t>11001334205120180007400</t>
  </si>
  <si>
    <t xml:space="preserve">TRIBUNAL ADMINISTRATIVO - SECCIÓN SEGUNDA MIXTA - ORAL - BOGOTÁ  </t>
  </si>
  <si>
    <t>JUZGADO 052 ADMINISTRATIVO DE LA SECCIÓN SEGUNDA DE BOGOTÁ</t>
  </si>
  <si>
    <t>11001334205220160044200</t>
  </si>
  <si>
    <t>WILLIAM ALBERTO CASTILLO PINZON</t>
  </si>
  <si>
    <t>11001334205220170042701</t>
  </si>
  <si>
    <t>PEDRO IVANEL QUINTERO CASTILLO</t>
  </si>
  <si>
    <t>11001334205220170045600</t>
  </si>
  <si>
    <t>IMELDA GOMEZ CARRILLO</t>
  </si>
  <si>
    <t>11001334205420160086401</t>
  </si>
  <si>
    <t>JOSE ISRAEL ORTIZ FORERO</t>
  </si>
  <si>
    <r>
      <rPr>
        <sz val="10"/>
        <color rgb="FF000000"/>
        <rFont val="Calibri"/>
      </rPr>
      <t xml:space="preserve">11001334205420170042301
</t>
    </r>
    <r>
      <rPr>
        <b/>
        <sz val="10"/>
        <color rgb="FF000000"/>
        <rFont val="Calibri"/>
      </rPr>
      <t>11001334205420170042300</t>
    </r>
  </si>
  <si>
    <t>JAVIER RICARDO CASTIBLANCO GONZALEZ</t>
  </si>
  <si>
    <t xml:space="preserve">J. 54 ADTIVO ORAL- SEC 2da </t>
  </si>
  <si>
    <r>
      <rPr>
        <sz val="10"/>
        <color rgb="FF000000"/>
        <rFont val="Calibri"/>
      </rPr>
      <t xml:space="preserve">11001333570520140002500 </t>
    </r>
    <r>
      <rPr>
        <b/>
        <sz val="10"/>
        <color rgb="FF000000"/>
        <rFont val="Calibri"/>
      </rPr>
      <t>11001333170520140002501</t>
    </r>
  </si>
  <si>
    <t>NICOLAY GUEVARA VELANDIA</t>
  </si>
  <si>
    <t>11001334205620170025800</t>
  </si>
  <si>
    <t>JAIME ALBERTO ZAMBRANO HERRERA</t>
  </si>
  <si>
    <t>11001334205620170043201</t>
  </si>
  <si>
    <t>NANCY LILIANA LOZANO VARGAS</t>
  </si>
  <si>
    <t>11001334205620180014800</t>
  </si>
  <si>
    <t>NELSON VARELA ANZOLA</t>
  </si>
  <si>
    <t>25000234200020210004300</t>
  </si>
  <si>
    <t>ALVARO MORENO MORENO</t>
  </si>
  <si>
    <t>TRIBUNAL ADMINISTRATIVO - ORAL - SECCIÓN SEGUNDA - SUBSECCIÓN A</t>
  </si>
  <si>
    <t>25000232500020100028001</t>
  </si>
  <si>
    <t>T ADTIVO ORAL - SEC. 2ª - SUB E</t>
  </si>
  <si>
    <t>11001334204820180038100</t>
  </si>
  <si>
    <t>NEYLA JOHANNA PINZON PUENTES</t>
  </si>
  <si>
    <t>11001333500920170035000</t>
  </si>
  <si>
    <t>LUZ STELLA MAHECHA SALDAÑA</t>
  </si>
  <si>
    <t xml:space="preserve">J. 47 ADTIVO ORAL- SEC 2da </t>
  </si>
  <si>
    <t>11001334204720170053500</t>
  </si>
  <si>
    <t>GABRIEL RENE ALVAREZ MANOSALVA</t>
  </si>
  <si>
    <t>11001334204720170038900</t>
  </si>
  <si>
    <t>GUILLERMO MOSCOSO PIRA</t>
  </si>
  <si>
    <t>JUZGADO 47 ADMINISTRATIVO DE LA SECCIÓN SEGUNDA DE BOGOTÁ</t>
  </si>
  <si>
    <t>11001334204720180039301</t>
  </si>
  <si>
    <t>OMAIRA PIÑEROS MENDOZA</t>
  </si>
  <si>
    <t>11001334204720180026301</t>
  </si>
  <si>
    <t>RAUL ALEXANDER SILVA CRUZ</t>
  </si>
  <si>
    <t>11001333502320200020200
11001310501520210004801</t>
  </si>
  <si>
    <t>CAMILO ANDRES RINCON GIRALDO</t>
  </si>
  <si>
    <t>J-15 LABORAL</t>
  </si>
  <si>
    <t>TRIBUNAL SUPERIOR SALA LABORAL</t>
  </si>
  <si>
    <t>25000234200020190112201</t>
  </si>
  <si>
    <t>GERARDO ALONSO MARTINEZ RIVEROS</t>
  </si>
  <si>
    <t>CONSEJO DE ESTADO - SEC 2a</t>
  </si>
  <si>
    <t>11/12/2020</t>
  </si>
  <si>
    <t>TRIBUNAL ADMINISTRATIVO DE CUNDINAMARCA
SECCIÓN SEGUNDA – SUBSECCIÓN “A”</t>
  </si>
  <si>
    <t>T ADTIVO ORAL - SEC. 2ª - SUB B</t>
  </si>
  <si>
    <t>11001334205620180003700</t>
  </si>
  <si>
    <t>ZULMA ALEJANDRA VANEGAS HEREDIA, BLANCA ALEJANDRA MEJIA VANEGAS, EDGAR ALEJANDRO MEJIA VANEGAS-HEREDEROS DE EDGAR NOE MEJIA BAEZ (qepd)</t>
  </si>
  <si>
    <t>11001334205620210002201</t>
  </si>
  <si>
    <t>25000234200020200021901</t>
  </si>
  <si>
    <t>CARLOS EDUARDO AGUDELO HERNANDEZ</t>
  </si>
  <si>
    <t xml:space="preserve">11001334205320170011701 </t>
  </si>
  <si>
    <t>FREDDY ANDRES NOGUERA PLAZAS</t>
  </si>
  <si>
    <t xml:space="preserve">J. 53 ADTIVO ORAL- SEC 2da </t>
  </si>
  <si>
    <t xml:space="preserve">EJECUTIVO
</t>
  </si>
  <si>
    <t>JUZGADO 047 ADMINISTRATIVO DE LA SECCIÓN SEGUNDA DE BOGOTÁ</t>
  </si>
  <si>
    <t>11001334204720200005100</t>
  </si>
  <si>
    <t>EDGAR OMAR RODRIGUEZ ARANGO</t>
  </si>
  <si>
    <t>11001334205320180040501</t>
  </si>
  <si>
    <t>JORGE TORRES BARRERA</t>
  </si>
  <si>
    <t>25000234200020180079802</t>
  </si>
  <si>
    <t>GERMAN ALEXANDER BEJARANO LOZADA</t>
  </si>
  <si>
    <t>AUTO QUE APRUEBA CONCILIACIÓN</t>
  </si>
  <si>
    <t>11001334205520170011400</t>
  </si>
  <si>
    <t>LUIS EDUARDO MASMELA</t>
  </si>
  <si>
    <t xml:space="preserve">J. 55 ADTIVO ORAL- SEC 2da </t>
  </si>
  <si>
    <t>25000234200020190107000</t>
  </si>
  <si>
    <t>CARLOS RAFAEL CABEZAS VARGAS</t>
  </si>
  <si>
    <t>09/06/2023</t>
  </si>
  <si>
    <t>20/06/2023</t>
  </si>
  <si>
    <t>11001334205620210004701</t>
  </si>
  <si>
    <t>ALEXIS RAUL URQUIZA ARTEAGA</t>
  </si>
  <si>
    <t>25000234200020200038800</t>
  </si>
  <si>
    <t>OMAR ADOLFO MORALES PIEDRAHITA</t>
  </si>
  <si>
    <t>22/10/2021</t>
  </si>
  <si>
    <t>10/05/2021</t>
  </si>
  <si>
    <t>25000234200020200105201</t>
  </si>
  <si>
    <t>ERNESTO HERRERA PARRA</t>
  </si>
  <si>
    <t>20/10/2022</t>
  </si>
  <si>
    <t>25000234200020200103601</t>
  </si>
  <si>
    <t>OLGA LUCIA ROJAS HERNANDEZ</t>
  </si>
  <si>
    <t>25/07/2023</t>
  </si>
  <si>
    <t>11001333501020180021600</t>
  </si>
  <si>
    <t>ALVARO ACEVEDO SILVA</t>
  </si>
  <si>
    <t xml:space="preserve">J. 10 ADTIVO ORAL- SEC 2da </t>
  </si>
  <si>
    <t>25000234200020210015001</t>
  </si>
  <si>
    <t>1. DORA MORENO MORENO
2. FABIO RAUL MARIN MORENO
3. LAZARO LOPEZ</t>
  </si>
  <si>
    <t>10/12/2021</t>
  </si>
  <si>
    <t>DESPACHO 000 - CONSEJO DE ESTADO - SECCIÓN SEGUNDA - BOGOTÁ</t>
  </si>
  <si>
    <t>25000234200020200104201 </t>
  </si>
  <si>
    <t>HENRY GIRALDO RICO</t>
  </si>
  <si>
    <t>11001333502220210012700</t>
  </si>
  <si>
    <t>ROBERT ALEXANDER CULMA MAHECHA</t>
  </si>
  <si>
    <t xml:space="preserve">J. 22 ADTIVO ORAL- SEC 2da </t>
  </si>
  <si>
    <t xml:space="preserve">07/03/2022
 </t>
  </si>
  <si>
    <t>23/08/2023</t>
  </si>
  <si>
    <t>13/10/2023</t>
  </si>
  <si>
    <t>11001334204720210023800</t>
  </si>
  <si>
    <t>MIGUEL ALBERTO CASTILLO ORTIZ</t>
  </si>
  <si>
    <t>22/06/2023</t>
  </si>
  <si>
    <t>11001333502620210019601</t>
  </si>
  <si>
    <t xml:space="preserve">J. 26 ADTIVO ORAL- SEC 2da </t>
  </si>
  <si>
    <t>09/08/2022</t>
  </si>
  <si>
    <t>11001334205720210016400</t>
  </si>
  <si>
    <t>FREDY ALEJANDRO MATIZ PATIÑO</t>
  </si>
  <si>
    <t>28/07/2022</t>
  </si>
  <si>
    <t>TRIBUNAL ADMINISTRATIVO DE CUNDINAMARCA
SECCIÓN SEGUNDA – SUBSECCIÓN “E”</t>
  </si>
  <si>
    <t>22/09/2023</t>
  </si>
  <si>
    <t>27/09/2023</t>
  </si>
  <si>
    <t>04/10/2023</t>
  </si>
  <si>
    <t>11001334205120190031001</t>
  </si>
  <si>
    <t>HECTOR DANIEL ROMERO ROMERO</t>
  </si>
  <si>
    <t>27/10/2022</t>
  </si>
  <si>
    <t>CONSEJO DE ESTADO
SALA DE LO CONTENCIOSO ADMINISTRATIVO
SECCIÓN SEGUNDA, SUBSECCIÓN A</t>
  </si>
  <si>
    <t>27/10/2023</t>
  </si>
  <si>
    <t>20/11/2023</t>
  </si>
  <si>
    <t>11001334205120210026200</t>
  </si>
  <si>
    <t>DANIEL ARMANDO GARZON SUAREZ</t>
  </si>
  <si>
    <t>18/10/2022</t>
  </si>
  <si>
    <t>02/03/2023</t>
  </si>
  <si>
    <t>09/03/2023</t>
  </si>
  <si>
    <t>25000234200020190112101</t>
  </si>
  <si>
    <t>EMIRO RAFAEL DIAZ HERRERA</t>
  </si>
  <si>
    <t>25000234200020190158601</t>
  </si>
  <si>
    <t>JOSE DAVID MORENO MORENO</t>
  </si>
  <si>
    <t>25000234200020200104101</t>
  </si>
  <si>
    <t>OSCAR JAVIER BERNAL MARTINEZ</t>
  </si>
  <si>
    <t>17/11/2022</t>
  </si>
  <si>
    <t>25000234200020200038701</t>
  </si>
  <si>
    <t>ISIDRO HERRERA CASTRO</t>
  </si>
  <si>
    <t>25000234200020210023800</t>
  </si>
  <si>
    <t>ISAIAS LIZARAZO PEREZ</t>
  </si>
  <si>
    <t>27/04/2023</t>
  </si>
  <si>
    <t>16/06/2023</t>
  </si>
  <si>
    <t>11001334205020210000100</t>
  </si>
  <si>
    <t>OSCAR ANDRES MARTINEZ RAMIREZ</t>
  </si>
  <si>
    <t>11001334204820190033500</t>
  </si>
  <si>
    <t>CESAR HERNANDO SEGURA MARTINEZ</t>
  </si>
  <si>
    <t>J-48 ADMON. SECC. 2DA</t>
  </si>
  <si>
    <t>11001333502720210007400</t>
  </si>
  <si>
    <t>JHON ALVARO BELTRAN RODRIGUEZ</t>
  </si>
  <si>
    <t>J-27 ADMON. SECC. 2DA</t>
  </si>
  <si>
    <t>Juzgado 10 Administrativo De La Sección Segunda De Bogotá</t>
  </si>
  <si>
    <t>11001333501020170033600</t>
  </si>
  <si>
    <t>JOSE HELQUIN LARA LOPEZ</t>
  </si>
  <si>
    <t>11001333501020180020200</t>
  </si>
  <si>
    <t>JORGE ENRIQUE NOY HILARION</t>
  </si>
  <si>
    <t>11001334204820210005500</t>
  </si>
  <si>
    <t>22/08/2024</t>
  </si>
  <si>
    <t>25000234200020200103900</t>
  </si>
  <si>
    <t>08/06/2023</t>
  </si>
  <si>
    <t>02/10/2023</t>
  </si>
  <si>
    <t>25000234200020210004200</t>
  </si>
  <si>
    <t>25000234200020210079801</t>
  </si>
  <si>
    <t>JORGE ESPINOSA FIGUEREDO</t>
  </si>
  <si>
    <t>11001334205720170048100</t>
  </si>
  <si>
    <t>GEOVANNY ROBERTO PACHON GUZMAN</t>
  </si>
  <si>
    <t>25000234200020210003100</t>
  </si>
  <si>
    <t>RICARDO BOLIVAR ROJAS</t>
  </si>
  <si>
    <t>CONSEJO DE ESTADO - SALA DE LO CONTENCIOSO ADMINISTRATIVO - SECCIÓN SEGUNDA - SUBSECCIÓN A</t>
  </si>
  <si>
    <t>25000234200020210051500</t>
  </si>
  <si>
    <t>JOSE ALFREDO ZULETA GARCES</t>
  </si>
  <si>
    <t>12/10/2023</t>
  </si>
  <si>
    <t>01/11/2023</t>
  </si>
  <si>
    <t>11001334205020210013901</t>
  </si>
  <si>
    <t>FERNANDO MARTINEZ CLAVIJO</t>
  </si>
  <si>
    <t>13/02/2024</t>
  </si>
  <si>
    <t>11001333502720210011500</t>
  </si>
  <si>
    <t>NAZARIO GONZALEZ AVENDAÑO</t>
  </si>
  <si>
    <t>25000234200020220001500</t>
  </si>
  <si>
    <t>11001334204920220011900</t>
  </si>
  <si>
    <t>CARLOS ANDRES PLATA CADENA</t>
  </si>
  <si>
    <t>11001334204920220012100
11001333500820210011000</t>
  </si>
  <si>
    <t>YESID RAMIREZ VELANDIA</t>
  </si>
  <si>
    <t>11001334205320210030301</t>
  </si>
  <si>
    <t>ALBERTO DAZA CARRASCAL</t>
  </si>
  <si>
    <t>TRIBUNAL ADMINISTRATIVO DE CUNDINAMARCA
SECCIÓN SEGUNDA  - SUBSECCIÓN “E”</t>
  </si>
  <si>
    <t>JUZGADO 053 ADMINISTRATIVO DE LA SECCIÓN SEGUNDA DE BOGOTÁ</t>
  </si>
  <si>
    <t>11001334205320210031601</t>
  </si>
  <si>
    <t>29/09/2023</t>
  </si>
  <si>
    <t>08/11/2024</t>
  </si>
  <si>
    <t>25000234200020210014800</t>
  </si>
  <si>
    <t>OMAR BEDOYA</t>
  </si>
  <si>
    <t>25000234200020220027600</t>
  </si>
  <si>
    <t>11001334204820210011300</t>
  </si>
  <si>
    <t>CARLOS NORBERTO CUERVO CHAVES</t>
  </si>
  <si>
    <t>25000234200020200004302</t>
  </si>
  <si>
    <t>JOSE RODRIGO GONZALEZ RICAURTE</t>
  </si>
  <si>
    <t>11001334205320210030400</t>
  </si>
  <si>
    <t>EDWARD FERNANDO BELTRAN BARRAGAN</t>
  </si>
  <si>
    <t>25000234200020220030600</t>
  </si>
  <si>
    <t>YOLANDA ELISA MAHECHA SALDAÑA</t>
  </si>
  <si>
    <t>11001333503020210042000</t>
  </si>
  <si>
    <t>HENRY ALFONSO HURTADO ROMERO</t>
  </si>
  <si>
    <t>29/06/2023</t>
  </si>
  <si>
    <t>25000234200020220001600</t>
  </si>
  <si>
    <t>ROBERTO NAVARRETE OLAYA</t>
  </si>
  <si>
    <t>17/05/2024</t>
  </si>
  <si>
    <t>25000234200020220006300</t>
  </si>
  <si>
    <t>WILLIAM ANDRES JIMENEZ GOMEZ</t>
  </si>
  <si>
    <t>15/03/2024</t>
  </si>
  <si>
    <t>11001333502920220016200</t>
  </si>
  <si>
    <t>JUZGADO 055 ADMINISTRATIVO DE LA SECCIÓN SEGUNDA DE BOGOTÁ</t>
  </si>
  <si>
    <t>11001334205520170045900</t>
  </si>
  <si>
    <t>CARLOS ENRIQUE CADENA PARRA</t>
  </si>
  <si>
    <t>11001334204720220001500</t>
  </si>
  <si>
    <t>Tribunal Administrativo de Cundinamarca
Sección Segunda – Subsección F</t>
  </si>
  <si>
    <t>25000234200020200103701</t>
  </si>
  <si>
    <t>DANNY ALBERTO PEÑALOZA SANCHEZ</t>
  </si>
  <si>
    <t xml:space="preserve">CONSEJO DE ESTADO - SECCIÓN SEGUNDA - BOGOTÁ </t>
  </si>
  <si>
    <t>25000234200020220000801</t>
  </si>
  <si>
    <t>GUILLERMO LLANOS AVENDAÑO</t>
  </si>
  <si>
    <t>TRIBUNAL CONTENCIOSO ADMINISTRATIVO DE CUNDINAMARCA - SECCIÓN SEGUNDA SUBSECCION "E"</t>
  </si>
  <si>
    <t>11001334205420190032100</t>
  </si>
  <si>
    <t>RUBEN HELBER GONZALEZ CARVAJAL</t>
  </si>
  <si>
    <t>11001334204620220009800</t>
  </si>
  <si>
    <t>JOSE EDUARDO LIZCANO GARCÍA</t>
  </si>
  <si>
    <t>28/05/2024</t>
  </si>
  <si>
    <t>12/06/2024</t>
  </si>
  <si>
    <r>
      <rPr>
        <sz val="9"/>
        <color rgb="FF000000"/>
        <rFont val="Calibri"/>
      </rPr>
      <t>09/05/22 AUTO DE PETICIÓN PREVIA
16/11/22 AL DESPACHO INGRESA CON CUMPLIMIENTO INCORPORACIÓN PIEZAS PROCESALES EXPEDIENTE 2011-00141 Y CONSTANCIA DE EJECUTORIA.
5/12/22 AUTO LIBRA MANDAMIENTO DE PAGO
09/12/22 APODERADO DEMANDANTE ALLEGA MEMORIAL
17/01/23 AL DESPACHO 
27/01/23 AUTO QUE CORRIGE EL AUTO DEL 02/12/22 EL CUAL QUEDÓ NOTIFICADO POR ESTADO EL MISMO DÍA 
16/02/23 SE NOTIFICÓ POR CORREO ELECTRÓNICO MANDAMIENTO DE PAGO CON TRASLADO DE 10 DÍAS
07/03/23 SE RECIBIÓ MEMORIAL DE LA ABOGADA DE LA ENTIDAD CON CONTESTACIÓN DE DEMANDA
14/03/23 SE RECIBIÓ MEMORIAL DEL ABOGADO DE LA PARTE DEMANDANTE
21/03/23 AL DESPACHO
14/04/23 SE EMITIÓ AUTO QUE ORDENA TRASLADO DE EXCEPCIONES EL CUAL QUEDÓ NOTIFICADO POR ESTADO 
19/04/23 SE RECIBIÓ MEMORIAL DEL APODERADO DE LA PARTE DEMANDANTE
06/07/23 AL DESPACHO 
28/07/23 SE EMITIÓ AUTO QUE FIJA FECHA PARA AUDIENCIA INCIAL PARA EL DÍA 30 DE AGOSTO DE 2023 A LAS 09:00 AM
29/08/23 SE RECIBIÓ MEMORIAL DEL APODERADO DE LA ENTIDAD 
30/08/23 SE LLEVÓ A CABO LA AUDIENCIA INICIAL LA CUAL SE REPROGRAMÓ PARA EL DÍA 27 DE SEPTIEMBRE DE 2023 A LAS 09:00 AM 
08/09/23 SE RECIBIÓ MEMORIAL DEL APODERADO DE LA ENTIDAD
12/09/23 EXPEDIENTE DIGITAL 
27/09/23 AUDIENCIA INICIAL 
28/09/23 NOTIFICACIÓN POR CORREO ELECTRÓNICO
04/10/23 RECURSO DE APELACIÓN
26/10/23 SE EMITIÓ OFICIO REMISORIO 
---------------------------</t>
    </r>
    <r>
      <rPr>
        <b/>
        <sz val="9"/>
        <color rgb="FF000000"/>
        <rFont val="Calibri"/>
      </rPr>
      <t xml:space="preserve">TRIBUNAL ADMINISTRATIVO </t>
    </r>
    <r>
      <rPr>
        <sz val="9"/>
        <color rgb="FF000000"/>
        <rFont val="Calibri"/>
      </rPr>
      <t>-------------------------------------------------
10/11/23 RADICACIÓN DEL PROCESO
15/11/23 EXPEDIENTE DIGITAL
17/11/23 AL DESPACHO PARA SENTENCIA
07/12/23 AUTO QUE ADMITE RECURSO DE APELACIÓN / A SECRETARÍA AUTO QUE ADMITE APELACIÓN
15/01/24 RECIBO PROVIDENCIA/ENVÍO DE NOTIFICACIÓN
16/01/24 NOTIFICACIÓN POR ESTADO
18/01/24 MEMORIAL DEL APODERADO DEL DEMANDANTE
02/02/24 AL DESPACHO PARA SENTENCIA
23/05/24 REGISTRA PROYECTO DE SENTENCIAS
28/05/24 SENTENCIA
31/05/24 A LA SECRETARIA
04/06/24 EL DESPACHO NOTIFICÓ SENTENCIA DE SEGUNDA INSTANCIA DESFAVORABLE
14/06/24 DEVOLUCIÓN ENTIDAD DE ORIGEN
------------------------------ JUZGADO--------------------------------------------
22/07/24 AL DESPACHO
30/08/24 AUTO DE OBEDEZCASE Y CUMPLASE
02/09/24 EL DESPACHO NOTIFICÓ AUTO DE OBEDEZCASE Y CUMPLASE 
24/09/24 EL APODERADO DEL DEMANDANTE REMITIÓ MEMORIAL CON LIQUIDACIÓN DEL CRÉDITO ACTUALIZADA
27/09/24 EL APODERADO DE LA ENTIDAD REMITIÓ MEMORIAL CON PRONUNCIAMIENTO A LIQUIDACIÓN DEL CRÉDITO 
20/11/24 AL DESPACHO
22/11/24 AUTO QUE RESUELVE Y REMITE A LA OFICINA DE APOYO / RECIBO PROVIDENCIA
25/11/24 NOTIFICACIÓN POR ESTADO
28/11/24 EL APODERADO DE LA ENTIDAD REMITIÓ MEMORIAL CON SOLICITUD FRENTE AL AUTO DEL 22 DE NOVIEMBRE DE 2024</t>
    </r>
  </si>
  <si>
    <t>11001334205420210030101</t>
  </si>
  <si>
    <t>ARMANDO VELOSA GONZÁLEZ</t>
  </si>
  <si>
    <t>25000234200020220015700</t>
  </si>
  <si>
    <t xml:space="preserve">YADIRA PIAMONTE FERNANDEZ PIAMONTE </t>
  </si>
  <si>
    <t>25000234200020210042100</t>
  </si>
  <si>
    <t>JOSE EDILBERTO SAAVEDRA PINZÓN</t>
  </si>
  <si>
    <t>Consejo De Estado Sala De Lo Contencioso Administrativo Sección Segunda, Subsección A</t>
  </si>
  <si>
    <t>25000234200020220005600</t>
  </si>
  <si>
    <t>11001334204720220011000</t>
  </si>
  <si>
    <t>21/08/2024</t>
  </si>
  <si>
    <t>25000234200020220051301</t>
  </si>
  <si>
    <t>08/09/2023</t>
  </si>
  <si>
    <t>25000234200020220050300</t>
  </si>
  <si>
    <t>OSCAR ELIECER PULIDO GOMEZ</t>
  </si>
  <si>
    <t>25000234200020220071101</t>
  </si>
  <si>
    <t>JUAN CARLOS SUA RODRIGUEZ</t>
  </si>
  <si>
    <t>25000234200020220075601</t>
  </si>
  <si>
    <t>TRIBUNAL ADMINISTRATIVO - SECCIÓN SEGUNDA MIXTA - ORAL - BOGOTÁ SUBSECCIÓN F</t>
  </si>
  <si>
    <t>TRIBUNAL ADMINISTRATIVO DE CUNDINAMARCA - SECCIÓN SEGUNDA – SUBSECCIÓN “A”</t>
  </si>
  <si>
    <t>25000234200020220073401</t>
  </si>
  <si>
    <t>JOSE LEONARDO VASQUEZ GALEANO</t>
  </si>
  <si>
    <t>25000234200020220073601</t>
  </si>
  <si>
    <t xml:space="preserve">EDISON FERNANDO MORALES RUBIANO </t>
  </si>
  <si>
    <t>TRIBUNAL ADMINISTRATIVO DE CUNDINAMARCA SECCIÓN SEGUNDA – SUBSECCIÓN “A
SECCIÓN SEGUNDA – SUBSECCIÓN “A”</t>
  </si>
  <si>
    <t>CONSEJO DE ESTADO SALA DE LO CONTENCIOSO ADMINISTRATIVO
SECCIÓN SEGUNDA, SUBSECCIÓN A</t>
  </si>
  <si>
    <t>25000234200020210065500</t>
  </si>
  <si>
    <t>ROMAN GERARDO RODRIGUEZ</t>
  </si>
  <si>
    <t xml:space="preserve">TRIBUNAL ADMINISTRATIVO - SECCIÓN SEGUNDA MIXTA -  SUBSECCIÓN “A” </t>
  </si>
  <si>
    <t>25000234200020220028000</t>
  </si>
  <si>
    <t>EDGAR ENRIQUE TOVAR NIÑO</t>
  </si>
  <si>
    <t>TRIBUNAL ADMINISTRATIVO DE CUNDINAMARCA - SECCIÓN SEGUNDA - SUBSECCIÓN “A”_x000D_</t>
  </si>
  <si>
    <t>25000234200020220005200</t>
  </si>
  <si>
    <t>GERARDO LLANOS AVENDAÑO</t>
  </si>
  <si>
    <t>25000234200020200004800</t>
  </si>
  <si>
    <t>JAIME AUGUSTO ROSAS MORENO</t>
  </si>
  <si>
    <t>11001334205320230009200</t>
  </si>
  <si>
    <t>JOSE DE JESUS TOLOZA DIAZ</t>
  </si>
  <si>
    <t>TRIBUNAL ADMINISTRATIVO DE CUNDINAMARCA - SECCIÓN SEGUNDA</t>
  </si>
  <si>
    <t>25000234200020220051201</t>
  </si>
  <si>
    <t>OSCAR USECHE GALINDO</t>
  </si>
  <si>
    <t>JUZGADO PRIMERO LABORAL DEL CIRCUITO DE BOGOTÁ</t>
  </si>
  <si>
    <t>11001310500120200051700</t>
  </si>
  <si>
    <t>JOHN DEWIS NOVA MARTINEZ</t>
  </si>
  <si>
    <t>TRIBUNAL ADMINISTRATIVO - SECCIÓN SEGUNDA MIXTA - ORAL - BOGOTÁ - SUBECCIÓN "A"</t>
  </si>
  <si>
    <t>25000234200020230002501</t>
  </si>
  <si>
    <t>JESUS DAVID ROLDAN BUITRAGO</t>
  </si>
  <si>
    <t>25000234200020230001900</t>
  </si>
  <si>
    <t xml:space="preserve">WILLIAM GIOVANNY ROMERO GÓMEZ </t>
  </si>
  <si>
    <t>23/01/23 REPARTO Y RADICACIÓN DEL PROCESO / INGRESÓ LA DEMANDA AL DESPACHO
13/04/23 SE EMITIÓ AUTO QUE LIBRA MANDAMIENTO DE PAGO EL CUAL INGRESÓ A LA SECRETARÍA PARA NOTIFICAR
20/04/23 SE RECIBIÓ PROVIDENCIA 
24/04/23 SE NOTIFICÓ POR CORREO EL AUTO QUE LIBRA MANDAMIENTO DE PAGO
09/05/23 SE RECIBIÓ MEMORIAL DEL APODERADO DE LA ENTIDAD CON CONTESTACIÓN DE DEMANDA
16/05/23 SE RECIBIÓ MEMORIAL DEL APODERADO DE LA PARTE DEMANDANTE CON RESPUESTA A LAS EXCEPCIONES PROPUESTAS                                                                                                                                                                               21/06/23 INGRESÓ AL DESPACHO CONTESTACIÓN DE DEMANDA Y PRONUNCIAMIENTO DEL APODERADO DE LA PARTE DEMANDANTE
30/06/23 SE EMITIÓ AUTO QUE CONCEDE TÉRMINO DE 10 DÍAS PARA PRESENTAR ALEGATOS DE CONCLUSIÓN Y POSTERIORMENTE 20 DÍAS PARA DICTAR SENTENCIA ANTICIPADA
10/07/23 SE RECIBIÓ PROVIDENCIA
11/07/23 SE ENVIÓ NOTIFICACIÓN DEL AUTO QUE CONCEDE TÉRMINO DE 10 DÍAS PARA PRESENTAR ALEGATOS DE CONCLUSIÓN Y POSTERIORMENTE 20 DÍAS PARA DICTAR SENTENCIA ANTICIPADA 
24/07/23  SE RECIBIÓ MEMORIAL DEL APODERADO DE LA PARTE DEMANDANTE CON ALEGATOS DE CONCLUSIÓN
26/07/23 SE  RECIBIÓ MEMORIAL DEL APODERADO DE LA ENTIDAD CON ALEGATOS DE CONCLUSIÓN
16/08/23 AL DESPACHO 
20/09/23 FALLO
03/10/23 NOTIFICACIÓN DE FALLO  
03/11/23 SE RECIBIÓ MEMORIAL DEL APODERADO DE LA PARTE DEMANDANTE CON LIQUIDACIÓN DEL CRÉDITO ACTUALIZADA
09/11/23 SE RECIBIÓ MEMORIAL DEL APODERADO DE LA ENTIDAD CON LIQUIDACIÓN DE CRÉDITO
15/01/24 INGRESA AL DESPACHO
17/01/24 MEMORIAL DEL APODERADO DE LA ENTIDAD CON SOLICITUD DE AENXOS / MEMORIAL DEL APODERADO DE LA ENTIDAD CON SOLICITUD DE ALCARACIÓN DE SENTENCIA
18/01/24 AL DESPACHO
24/01/24 EL APODERADO DE LA ENTIDAD REMITE MEMORIAL CON RESOLUCIÓN DE PAGO
25/01/24 AL DESPACHO
27/02/24 AUTO QUE DECRETA NULIDAD DE  TODO LO ACTUADO / A LA SECRETARIA 
29/02/24 RECIBO DE PROVIDENCIA / ENVÍO DE NOTIFICACIÓN
01/03/24 NOTIFICACIÓN POR ESTADO / ENVÍO DE NOTIFICACIÓN
19/03/24 EL APODERADO DE LA ENTIDAD REMITE MEMORIAL CON RECURSO DE APELACIÓN CONTRA SENTENCIA DE PRIMERA INSTANCIA
03/04/24 AL DESPACHO
25/06/24 AUTO QUE CONCEDE / A LA SECRETARIA
28/06/24 EL DESPACHO NOTIFICÓ AUTO QUE CONCEDE RECURSO DE APELACIÓN
02/07/24 NOTIFICACIÓN POR ESTADO
19/07/24 ENVÍO CONSEJO DE ESTADO / ARCHIVO
--------------------------- CONSEJO DE ESTADO---------------
29/07/24 REPARTO Y RADICACIÓN 
29/07/24 EXPEDIENTE DIGITAL 
01/08/24 AL DESPACHO POR REPARTO
24/10/24 CAMBIO DE PONENTE 8 AUTO QUE ADMITE RECURSO DE APELACIÓN
28/10/24 A LA SECRETARIA
29/10/24 RECIBO PROVIDENCIA
01/11/24 EL DESPACHO NOTIFICÓ AUTO QUE ADMITE RECURSO
06/11/24 EL APODERADO DEL DEMANDANTE REMITIÓ MEMORIAL DESOCRRIENDO APELACIÓN
08/11/24 NOTIFICACIÓN POR ESTADO
22/11/24 AL DESPACHO</t>
  </si>
  <si>
    <t>25000234200020220068101</t>
  </si>
  <si>
    <t>NELSON ARMANDO VARGAS MONGUI</t>
  </si>
  <si>
    <t>TRIBUNAL ADMINISTRATIVO - SECCIÓN SEGUNDA MIXTA - ORAL - BOGOTÁ - SUBECCIÓN "E"</t>
  </si>
  <si>
    <t>Consejo De Estado - Sala De Lo Contencioso Administrativo - Sección Segunda - Subsección B</t>
  </si>
  <si>
    <t>25000234200020220045900</t>
  </si>
  <si>
    <t>JUAN CARLOS CARRILLO PINILLA</t>
  </si>
  <si>
    <t>JUZGADO 056 ADMINISTRATIVO DE BOGOTÁ D.C.</t>
  </si>
  <si>
    <t>11001334205620220018200</t>
  </si>
  <si>
    <t>NESTOR JULIO BOJACÁ RAMÍREZ</t>
  </si>
  <si>
    <t>JUZGADO 027 ADMINISTRATIVO DE LA SECCIÓN SEGUNDA DE BOGOTÁ</t>
  </si>
  <si>
    <t>11001333502720220007100</t>
  </si>
  <si>
    <t>OMAR ALFONSO MENDOZA RODRÍGUEZ</t>
  </si>
  <si>
    <t>JUZGADO CINCUENTA Y SEIS ADMINISTRATIVO DE BOGOTÁ D.C.</t>
  </si>
  <si>
    <t>11001334205620210031300</t>
  </si>
  <si>
    <t xml:space="preserve">SEGUNDO FELIPE MARTÍNEZ ZAMBRANO </t>
  </si>
  <si>
    <t>JUZGADO 020 LABORAL DE BOGOTÁ</t>
  </si>
  <si>
    <t>11001310502020210047100</t>
  </si>
  <si>
    <t>FRANCISCO JAVIER LEGUIZAMON TORRES</t>
  </si>
  <si>
    <t>JUZGADO 016 LABORAL DE BOGOTÁ</t>
  </si>
  <si>
    <t>11001310501620210013500</t>
  </si>
  <si>
    <t>MARCOS EDWIN QUIROGA PALACIO</t>
  </si>
  <si>
    <t>JUZGADO 023 ADMINISTRATIVO DE LA SECCIÓN SEGUNDA DE BOGOTÁ</t>
  </si>
  <si>
    <t>11001333502320230009201</t>
  </si>
  <si>
    <t>TRIBUNAL ADMINISTRATIVO DE CUNDINAMARCA SECCIÓN SEGUNDA
SUBSECCIÓN “C”</t>
  </si>
  <si>
    <t>25000234200020210053400</t>
  </si>
  <si>
    <t>JORGE EMIRO ARDILA MARÍN</t>
  </si>
  <si>
    <t>25000234200020230000501</t>
  </si>
  <si>
    <t>25000234200020230000601</t>
  </si>
  <si>
    <t>CONSEJO DE ESTADO
SALA DE LO CONTENCIOSO ADMINISTRATIVO
SECCIÓN SEGUNDA - SUBSECCIÓN B</t>
  </si>
  <si>
    <t>25000234200020220065300</t>
  </si>
  <si>
    <t>HECTOR OMMEL GONZALEZ VEGA</t>
  </si>
  <si>
    <t xml:space="preserve">EJECUTIVO </t>
  </si>
  <si>
    <t>25000234200020230003301</t>
  </si>
  <si>
    <t>MANUEL FRANCISCO FRANCO PEÑALOZA</t>
  </si>
  <si>
    <t>Tribunal Administrativo de Cundinamarca - Sección Segunda - Subsección "E"</t>
  </si>
  <si>
    <t>CONSEJO DE ESTADO - SALA DE LO CONTENCIOSO ADMINISTRATIVO
SECCIÓN SEGUNDA - SUBSECCIÓN A</t>
  </si>
  <si>
    <t>25000234200020230000701</t>
  </si>
  <si>
    <t>JOSE CARLOS DAZA CALDERON</t>
  </si>
  <si>
    <t>CONSEJO DE ESTADO - SALA DE LO CONTENCIOSO ADMINISTRATIVO - SECCIÓN SEGUNDA
SUBSECCIÓN A</t>
  </si>
  <si>
    <t>JUZGADO 015 ADMINISTRATIVO DE LA SECCIÓN SEGUNDA DE BOGOTÁ</t>
  </si>
  <si>
    <t>11001333501520180013802</t>
  </si>
  <si>
    <t>LUIS EDUARDO PULIDO VALLEJO</t>
  </si>
  <si>
    <t>11001333502220230009601</t>
  </si>
  <si>
    <t>JUZGADO 029 ADMINISTRATIVO DEL CIRCUITO JUDICIAL DE BOGOTÁ D.C. - ORAL SECCIÓN SEGUNDA</t>
  </si>
  <si>
    <t>11001333502920230022400</t>
  </si>
  <si>
    <t>JUZGADO 041 ADMINISTRATIVO DEL CIRCUITO JUDICIAL DE BOGOTÁ D.C. - ORAL SECCIÓN CUARTA</t>
  </si>
  <si>
    <t>11001333704120230023200</t>
  </si>
  <si>
    <t>25000234200020220044700</t>
  </si>
  <si>
    <t>JUZGADO 49 ADMINISTRATIVO DE LA SECCIÓN SEGUNDA DE BOGOTÁ</t>
  </si>
  <si>
    <t>11001334204920220012000</t>
  </si>
  <si>
    <t>HERNAN SANTIAGO BOSSA GUABA</t>
  </si>
  <si>
    <t>25000234200020220073700</t>
  </si>
  <si>
    <t xml:space="preserve">HECTOR JAVIER VIASUS </t>
  </si>
  <si>
    <t>25000234200020210059500</t>
  </si>
  <si>
    <t>ADOLFO INFANTE CAMARGO</t>
  </si>
  <si>
    <t>25000234200020230029300</t>
  </si>
  <si>
    <t>ARNOL MARTINEZ MORALES</t>
  </si>
  <si>
    <t>11001333501120230001100</t>
  </si>
  <si>
    <t>JUZGADO ONCE ADMINISTRATIVO DE ORALIDAD DEL CIRCUITO
DE BOGOTÁ D.C.</t>
  </si>
  <si>
    <t>TRIBUNAL ADMINISTRATIVO DE CUNDINAMARCA- SECCIÓN SEGUNDA -SUBSECCIÓN “A”</t>
  </si>
  <si>
    <t>25000234200020220073500</t>
  </si>
  <si>
    <t xml:space="preserve">CAMILO YEZZID LIZARAZO ORTIZ </t>
  </si>
  <si>
    <t>25000234200020220044800</t>
  </si>
  <si>
    <t>CARLOS ALBERTO ESPINOSA FIGUEREDO</t>
  </si>
  <si>
    <t>TRIBUNAL ADMINISTRATIVO DE CUNDINAMARCA_x000D_- SECCIÓN SEGUNDA -_x000D_SUBSECCIÓN “A”</t>
  </si>
  <si>
    <t>11001334205020230016300</t>
  </si>
  <si>
    <t>BENJAMIN HERRERA MONTERO</t>
  </si>
  <si>
    <t>JUZGADO CINCUENTA ADMINISTRATIVO DEL CIRCUITO DE BOGOTÁ SECCIÓN SEGUNDA</t>
  </si>
  <si>
    <t>25000234200020220065900</t>
  </si>
  <si>
    <t xml:space="preserve">JOHN ALBERT ALMEYDA </t>
  </si>
  <si>
    <t>TRIBUNAL ADMINISTRATIVO DE CUNDINAMARCA- SECCIÓN SEGUNDA -SUBSECCIÓN “E”</t>
  </si>
  <si>
    <t>JUZGADO 12 ADMINISTRATIVO DE LA SECCIÓN SEGUNDA DE BOGOTÁ</t>
  </si>
  <si>
    <t>11001333501220220015401</t>
  </si>
  <si>
    <t>TRIBUNAL ADMINISTRATIVO DE CUNDINAMARCA SECCIÓN SEGUNDA – SUBSECCIÓN “E”</t>
  </si>
  <si>
    <t>25000234200020220069600</t>
  </si>
  <si>
    <t>Tribunal Administrativo de Cundinamarca
Sección Segunda – Subsección “E”</t>
  </si>
  <si>
    <t>TRIBUNAL ADMINISTRATIVO DE CUNDINAMARCA - SECCIÓN SEGUNDA -
SUBSECCIÓN “A”</t>
  </si>
  <si>
    <t>25000234200020220076700</t>
  </si>
  <si>
    <t>ORLANDO GARAVITO PEÑA</t>
  </si>
  <si>
    <t>25000234200020210082400</t>
  </si>
  <si>
    <t>JORGE ARMANDO RIVERA RIVERA</t>
  </si>
  <si>
    <t>JUZGADO CINCUENTA Y DOS (52) ADMINISTRATIVO DEL CIRCUITO DE BOGOTÁ - SECCIÓN SEGUNDA</t>
  </si>
  <si>
    <t>11001334205220230013400</t>
  </si>
  <si>
    <t>JAIME HUMBERTO URREGO CABRERA</t>
  </si>
  <si>
    <t>25000234200020220078200</t>
  </si>
  <si>
    <t>ROSA MARIA RODRIGUEZ MALAVER</t>
  </si>
  <si>
    <t>25000234200020230006000</t>
  </si>
  <si>
    <t>JOSE GONZALO DUEÑAS PERALTA</t>
  </si>
  <si>
    <t>25000232500020110049202
25000232500020110049201</t>
  </si>
  <si>
    <t>CARLOS EDUARDO VELA URREGO</t>
  </si>
  <si>
    <t>CONSEJO DE ESTADO
SALA DE LO CONTENCIOSO ADMINISTRATIVO
SECCIÓN SEGUNDA, SUBSECCIÓN A_x000D_</t>
  </si>
  <si>
    <t>11001334205620180027700</t>
  </si>
  <si>
    <t>CARLOS AUGUSTO HENAO GUTIERREZ</t>
  </si>
  <si>
    <t>11001334205620180027800</t>
  </si>
  <si>
    <t>TRIBUNAL ADMINISTRATIVO - SECCIÓN SEGUNDA-SUBSECCIÓN "A"</t>
  </si>
  <si>
    <t>25000234200020200104000</t>
  </si>
  <si>
    <t>JOSE MIGUEL ROZO MILLAN</t>
  </si>
  <si>
    <t>11001334205120210028000</t>
  </si>
  <si>
    <t>ALFONSO SANCHEZ GAMBA</t>
  </si>
  <si>
    <t xml:space="preserve">JUZGADO 27 LABORAL DEL CIRCUITO DE BOGOTA D.C. </t>
  </si>
  <si>
    <t>11001310502720220023600</t>
  </si>
  <si>
    <t>SERGIO ALEXANDER FORERO TORRES</t>
  </si>
  <si>
    <t>25000234200020230041400</t>
  </si>
  <si>
    <t>CLARENA MONTAÑO BECERRA</t>
  </si>
  <si>
    <t>JUZGADO 07 ADMINISTRATIVO DEL CIRCUITO JUDICIAL DE BOGOTÁ - SECCIÓN SEGUNDA</t>
  </si>
  <si>
    <t>11001333500720230016800</t>
  </si>
  <si>
    <t>11001334205220190011200</t>
  </si>
  <si>
    <t>ALVARO LIBARDO PEÑA RODRIGUEZ</t>
  </si>
  <si>
    <t>JUZGADO CINCUENTA Y DOS (52) ADMINISTRATIVO DEL CIRCUITO DE BOGOTÁ
SECCIÓN SEGUNDA</t>
  </si>
  <si>
    <t>TRIBUNAL ADMINISTRATIVO DE CUNDINAMARCA
- SECCIÓN SEGUNDA - SUBSECCIÓN “A”</t>
  </si>
  <si>
    <t>25000234200020220065600</t>
  </si>
  <si>
    <t>ALVARO HERNANDEZ CEPEDA</t>
  </si>
  <si>
    <t>JUZGADO CINCUENTA Y CUATRO (54) ADMINISTRATIVO DEL CIRCUITO JUDICIAL DE BOGOTÁ D.C.
SECCIÓN SEGUNDA</t>
  </si>
  <si>
    <t>11001334205420200002800</t>
  </si>
  <si>
    <t>YOEL ALEXANDER BUSTAMANTE CLAVIJO</t>
  </si>
  <si>
    <t>JUZGADO VEINTITRÉS (23) ADMINISTRATIVO DEL CIRCUITO SECCIÓN SEGUNDA</t>
  </si>
  <si>
    <t>11001333502320230038100</t>
  </si>
  <si>
    <t>TRIBUNAL ADMINISTRATIVO DE  CUNDINAMARCA - SECCIÓN SEGUNDA - SUBSECCIÓN “A”</t>
  </si>
  <si>
    <t>25000234200020230000300</t>
  </si>
  <si>
    <t>TRIBUNAL ADMINISTRATIVO DE  CUNDINAMARCA - SECCIÓN SEGUNDA - SUBSECCIÓN “E”</t>
  </si>
  <si>
    <t>25000234200020240010600</t>
  </si>
  <si>
    <t>ELVER VILLEGAS DIAZ</t>
  </si>
  <si>
    <t>25000234200020220078300</t>
  </si>
  <si>
    <t>JULIO CESAR BOJAYA VARGAS</t>
  </si>
  <si>
    <t>TRIBUNAL ADMINISTRATIVO DE CUNDINAMARCA SECCIÓN SEGUNDA - SUBSECCIÓN "E"</t>
  </si>
  <si>
    <t>11001334204920220048200</t>
  </si>
  <si>
    <t>JHON EDISSON CHACON SOLANO</t>
  </si>
  <si>
    <t>11001333502420180022700</t>
  </si>
  <si>
    <t>ARTURO AMAYA NEISA</t>
  </si>
  <si>
    <t xml:space="preserve">JUZGADO 24 ADMINISTRATIVO DE BOGOTÁ </t>
  </si>
  <si>
    <t>25000234200020230000200</t>
  </si>
  <si>
    <t>JUDITH CLEMENCIA PALLARES BOTIVA</t>
  </si>
  <si>
    <t>TRIBUNAL ADMINISTRATIVO DE CUNDINAMARCA SECCIÓN SEGUNDA - SUBSECCIÓN "A"</t>
  </si>
  <si>
    <t>25000234200020220067100</t>
  </si>
  <si>
    <t>SANDRA ISABEL BUITRAGO PACHON</t>
  </si>
  <si>
    <t>25000234200020230007500</t>
  </si>
  <si>
    <t>EDGAR JAVIER MORALES GAMBOA</t>
  </si>
  <si>
    <t>25000234200020240027800</t>
  </si>
  <si>
    <t>PEDRO ALEXANDER GIRALDO QUINTERO</t>
  </si>
  <si>
    <t>11001334204720180049000</t>
  </si>
  <si>
    <t>RODOLFO BARRERA SOTO</t>
  </si>
  <si>
    <t xml:space="preserve">JUZGADO 47 ADMINISTRATIVO DE BOGOTÁ </t>
  </si>
  <si>
    <t>25000234200020220077500</t>
  </si>
  <si>
    <t>CONCEPCION FARFAN AREVALO</t>
  </si>
  <si>
    <t>TRIBUNAL ADMINISTRATIVO DE CUNDINAMARCA
SECCIÓN SEGUNDA
SUBSECCIÓN "B"</t>
  </si>
  <si>
    <t>25000234200020240007100</t>
  </si>
  <si>
    <t xml:space="preserve">JUZGADO CINCUENTA Y CINCO (55) ADMINISTRATIVO DEL CIRCUITO JUDICIAL DE BOGOTÁ D.C. </t>
  </si>
  <si>
    <t>11001334205520210004900</t>
  </si>
  <si>
    <t xml:space="preserve">OMAR YESID PABON AGUDELO </t>
  </si>
  <si>
    <t>JUZGADO CINCUENTA Y CINCO (55) ADMINISTRATIVO DEL CIRCUITO JUDICIAL DE BOGOTÁ SECCIÓN SEGUNDA</t>
  </si>
  <si>
    <t>11001334205520210000300</t>
  </si>
  <si>
    <t>CARLOS ARMANDO OVIEDO SABOGAL</t>
  </si>
  <si>
    <t>JUZGADO CINCUENTA Y CINCO (55) ADMINISTRATIVO
DEL CIRCUITO JUDICIAL DE BOGOTÁ SECCIÓN SEGUNDA</t>
  </si>
  <si>
    <t>11001334205520200021200</t>
  </si>
  <si>
    <t>DAVID RICARDO BERNAL D ́ARCHIARDI</t>
  </si>
  <si>
    <t>11001334205520170039500</t>
  </si>
  <si>
    <t>NELSON HERNANDO BERMÚDEZ HORMAZA</t>
  </si>
  <si>
    <t>11001334205520190018800</t>
  </si>
  <si>
    <t>LUIS ARTURO RIAÑO DIAZ</t>
  </si>
  <si>
    <t>11001334205520180026100</t>
  </si>
  <si>
    <t xml:space="preserve">JAVIER ARDILA </t>
  </si>
  <si>
    <t>JUZGADO VEINTE ADMINISTRATIVO DE ORALIDAD DEL CIRCUITO DE BOGOTÁ – SECCIÓN SEGUNDA</t>
  </si>
  <si>
    <t>11001333502020240008600</t>
  </si>
  <si>
    <t xml:space="preserve">11001310502220210030000 </t>
  </si>
  <si>
    <t xml:space="preserve">JAIR ALBERTO ROJAS CASTIBLANCO </t>
  </si>
  <si>
    <t>JUZGADO VEINTIDÓS DEL CIRCUITO DEL D</t>
  </si>
  <si>
    <t>25000234200020230010300</t>
  </si>
  <si>
    <t>HÉCTOR ENRIQUE TORRES ROJAS</t>
  </si>
  <si>
    <t>TRIBUNAL ADMINISTRATIVO DE CUNDINAMARCA
SECCION SEGUNDA - SUBSECCIÓN E</t>
  </si>
  <si>
    <t>JUZGADO TREINTA ADMINISTRATIVO ORAL DEL CIRCUITO DE BOGOTÁ D.C.
SECCIÓN SEGUNDA.</t>
  </si>
  <si>
    <t>11001333503020230030400</t>
  </si>
  <si>
    <t>JUZGADO VEINTIDÓS ADMINISTRATIVO DE LA ORALIDAD
CIRCUITO JUDICIAL DE BOGOTÁ, D. C.
SECCIÓN SEGUNDA</t>
  </si>
  <si>
    <t>11001333502220240025000</t>
  </si>
  <si>
    <t>JAIME ANDRÉS MARTÍNEZ SOLANO</t>
  </si>
  <si>
    <t>$ 48.014.054,62</t>
  </si>
  <si>
    <t>JUZGADO TREINTA LABORAL DEL CIRCUITO DE BOGOTÁ D.C.</t>
  </si>
  <si>
    <t>11001310503020210015700</t>
  </si>
  <si>
    <t>11001333503020220047900</t>
  </si>
  <si>
    <t xml:space="preserve">DIEGO FERNANDO GÚZMAN ÁVILA </t>
  </si>
  <si>
    <t>$62.361.425</t>
  </si>
  <si>
    <t>11001333502820220019900</t>
  </si>
  <si>
    <t>JUZGADO VEINTIOCHO ADMINISTRATIVO DEL
CIRCUITO DE BOGOTÁ, D. C.
SECCIÓN SEGUNDA</t>
  </si>
  <si>
    <t>$35.141.607</t>
  </si>
  <si>
    <t>JUZGADO 25 ADMINISTRATIVO DEL CIRCUITO JUDICIAL DE BOGOTÁ
SECCIÓN SEGUNDA - ORAL</t>
  </si>
  <si>
    <t>11001333502520220020000</t>
  </si>
  <si>
    <t xml:space="preserve">YIMER EFREN ARIAS ALVARADO </t>
  </si>
  <si>
    <t>$39.211.421</t>
  </si>
  <si>
    <t>25000234200020210001100</t>
  </si>
  <si>
    <t>TITO FORERO ARENAS</t>
  </si>
  <si>
    <t>$45.823.578</t>
  </si>
  <si>
    <t xml:space="preserve">
14/06/24 EL DESPACHO NOTIFICÓ AUTO QUE ORDENA REMITIR EL EXPEDIENTE AL TRIBUNAL PARA QUE CONTINUE CON EL TRÁMITE DE LA APELACIÓN
11/07/24 EL APODERADO DEL DEMANDANTE REMITIÓ MEMORIAL CON IMPULSO PROCESAL / MEMORIALES AL DESPACHO
31/07/24 ENVÍO A OTROS DESPACHO
------------------------------------- TRIBUNAL ADMINISTRATIVO -------------------------
02/08/24 NUEVO REGISTRO EN EL SISTEMA / AL DESPACHO
09/12/24 SE EMITIÓ AUTO QUE ADMITE RECURSO DE APELACIÓN / NOTIFICACIÓN </t>
  </si>
  <si>
    <t xml:space="preserve">
2024-05-20 RECIBE MEMORIALES POR CORREO ELECTRONICO	ACA-REGRESA DE LA OFICINA DE APOYO CON LA LIQUIDACIÓN
2024-05-22	AL DESPACHO ACA-INGRESA CON LIQUIDACIÓN DE LA OFICINA DE APOYO</t>
  </si>
  <si>
    <t xml:space="preserve">
05/06/24 AL DESPACHO
23/10/24 SE EMITIÓ AUTO QUE APRUEBA LIQUIDACIÓN DE CRÉDITO
24/10/24 NOTIFICACIÓN POR ESTADO
08/11/24 EL APODERADO DE LA PARTE DEMANDANTE PRESENTÓ SOLICITUD ENTRREGA DE TÍTULO 
15/11/24 AL DESPACHO</t>
  </si>
  <si>
    <r>
      <t>6/08/19 LIBRA MANDAMIENTO DE PAGO
25/10/19 UAECOB ALLEGA PROPUESTA CONCILIATORIA
20/10/20 ALEGATOS CONCLUSION PARTE ACTORA PROCESO EJECUTIVO</t>
    </r>
    <r>
      <rPr>
        <sz val="9"/>
        <color rgb="FF000000"/>
        <rFont val="Calibri"/>
      </rPr>
      <t xml:space="preserve">
13/08/24 AUTO QUE APRUEBA LIQUIDACIÓN
14/08/24 NOTIFICACIÓN POR ESTADO / ENVÍO DE NOTIFICACIÓN
20/08/24 EL APODERADO DE LA ENTIDAD REMITIÓ MEMORIAL CON RECURSO CONTRA AUTO QUE APRUEBA LIQUIDACIÓN DE CRÉDITO
21/08/24 EL DESPACHO NOTIFICÓ FIJACIÓN EN LISTA DEL RECURSO PRESENTADO POR LA ENTIDAD
17/09/24 AL DESPACHO </t>
    </r>
  </si>
  <si>
    <t xml:space="preserve">
01/09/23 SE RECIBIÓ EXPEDIENTE PROVENIENTE DEL TRIBUNAL ADMINISTRATIVO 
14/09/23 SE RECIBIÓ MEMORIAL DEL TRIBUNAL CON RESPUESTA DE REQUERIMIENTO - ACCIÓN DE TUTELA 
29/09/23 AL DESPACHO / SE EMITIÓ AUTO DE OBEDÉZCASE Y CÚMPLASE/ NOTIFICACIÓN POR ESTADO</t>
  </si>
  <si>
    <t>.
22/08/24 EL APODERADO DEL DEMANDANTE REMITIÓ MEMORIAL CON IMPULSO PROCESAL
09/09/24 EL APODERADO DEL DEMANDANTE REMITIÓ MEMORIAL CON IMPULSO PROCESAL
15/11/24 REACTIVA PROCESO / AUTO QUE APRUEVA LIQUIDACIÓN DEL CRÉDITO
18/11/24 ENVÍO DE COMUNICACION
21/11/24 EL APODERADO DE LA ENTIDAD REMITIÓ MEMORIAL CON RECURSO DE APELACIÓN CONTRA AUTO QUE MODIFICA Y APRUEBA LIQUIDAICÓN DL CRÉDITO
22/11/24 AUTO QUE CONCEDE APELACIÓN 
25/11/24 NOTIFICACIÓN POR ESTADO
25/11/24 EL APODERADO DEL DEMANDANTE REMITIÓ MEMORIAL DESCORREINDO TRASLADO DE LA APELACIÓN Y SOLICITUD DE ENTREGA DE TÍTULO</t>
  </si>
  <si>
    <t xml:space="preserve">
12/07/24 EL APODERADO DEL DEMANDANTE REMITIÓ MEMORIAL CON IMPULSO PROCESAL
29/07/24 DEVOLUCIÓN EXPEDIENTE SUBSECRETARIA
30/07/24 REGRESO
14/08/24 AL DESPACHO</t>
  </si>
  <si>
    <t xml:space="preserve">
02/07/24 EL APODERADO DEL DEMANDANTE REMITIÓ MEMORIAL CON SOLICITUD DE ENTREGA DE TÍTULO / EL DESPACHO NOTIFICÓ AUTO QUE APRUEBA LIQUIDACIÓN DEL CRÉDITO
16/08/24 AL DESPACHO
09/09/24 EL DESPACHO NOTIFICÓ AUTO QUE REQUEIRE A LA ENTIDAD
29/11/24 AUTO QUE RESUELVE
02/12/24 NOTIFICACIÓN POR ESTADO</t>
  </si>
  <si>
    <t xml:space="preserve">
18/04/24 AL DESPACHO MEMORIAL
04/06/24 EL APODERADO DE LA ENTIDAD REMITIÓ MEMORIAL CON RESOLUCIÓN DE PAGO / al despacho memorial 
24/07/24 AL DESPACHO / EL APODERADO DEL DEMANDANTE REMITIÓ MEMORIAL REASUMIENDO PODER</t>
  </si>
  <si>
    <t xml:space="preserve">
04/07/24 EL APODERADO DEL DEMANDANTE REMITIÓ MEMORIAL CON IMPULSO PROCESAL / MEMORIAL AL DESPACHO
22/08/24 EL APODERADO DEL DEMANDANTE REMITIÓ MEMORIAL CON IMPUSLO PROCESAL</t>
  </si>
  <si>
    <t xml:space="preserve">
16/07/24 EL APODERADO DEL DEMANDANTE REMITIÓ MEMORIAL CON IMPULSO PROCESAL
17/07/24 AL DESPACHO MEMORIAL</t>
  </si>
  <si>
    <t xml:space="preserve">                                                                                                               
30/06/23 AL DESPACHO PARA SENTENCIA
16/07/24 EL APODERADO DEL DEMANDANTE REMITIÓ MEMORIAL CON IMPULSO PROCESAL</t>
  </si>
  <si>
    <t xml:space="preserve">
13/08/24 NOTIFICACIÓN POR ESTADO / EL DESPACHO NOTIFICÓ AUTO QUE APRUEBA LIQUIDACIÓN DE COSTAS
16/08/24 EL APODERADO DEL DEMANDANTE REMITIÓ MEMORIAL CON LIQUIDAICÓN DEL CRÉDITO
29/08/24 EL APODERADO DE LA ENTIDAD REMITIÓ MEMORIAL CON PRONUNCIAMIENTO A LIQUIDACIÓN Y SOLICITUD
31/10/24 EL APODERADO DE LA ENTIDAD REMITIÓ MEMORIAL CON CUMPLIMIENTO DE REQUERIMIENTO</t>
  </si>
  <si>
    <t xml:space="preserve">
22/05/24 AUTO QUE ORDENA ENTREGA DE TÍULO JUIDICAL / RECIBO DE PROVIDENCIA
23/05/24 EL DESPACHO NOTIFICÓ AUTO QUE ORDENA ENTREGA DE TÍTULO Y REMITE EXPEDIENTE A LA OFICINA DE APOYO / NOTIFICACIÓN POR ESTADO
15/07/24 CONTANCIA ENTREGA DE TÍTULO
20/08/24 LA DEMANDANTE REMITIÓ MEMORIAL INFORMANDO QUE EL 16 DE AGOSTO DE 2024 RECIBIÓ EL PAGO DE $21,440,447
12/09/24 SE EMITIÓ OFICIO QUE REMITE EL EXPEDIENTE A LA OFICINA DE APOYO </t>
  </si>
  <si>
    <t xml:space="preserve">
30/09/24 AL DESPACHO 
16/10/24 SE EMITIÓ AUTO DE OBEDÉZCASE Y CÚMPLASE 
17/10/24 NOTIFICACIÓN POR ESTADO
28/10/24 EL APODERADO DE LA PARTE DEMANDANTE PRESENTÓ MEMORIAL CON LIQUIDACIÓN DEL CRÉDITO
31/10/24 EL APODERADO DE LA ENTIDAD PRESENTÓ MEMORIAL CON PRONUNCIAMIENTO FRENTE A LA LIQUIDACIÓN DEL CRÉDITO PRESENTADA POR LA CONTRAPARTE
05/11/24 AL DESPACHO
18/11/24 SE EMITIÓ AUTO QUE APRUEBA LIQUIDACIÓN DEL CRÉDITO
19/11/24 NOTIFICACIÓN POR ESTADO 
25/11/24 EL APODERADO DE LA PARTE DEMANDANTE PRESENTÓ MEMORIAL CON SOLICITUD DE ENTREGA DE TÍTULO</t>
  </si>
  <si>
    <t xml:space="preserve">
06/08/24 AUTO QUE APRUEBA LIQUIDACIÓN Y ORDENA ENTREGA DE TÍTULO
08/08/24 NOTIFICACIÓN POR ESTADO
09/08/24 EL APODERADO DEL DEMANDANTE REMITIÓ MEMORIAL CON DOCUEMNTOS PARA CONSIGNACIÓN DE TÍTULO
03/10/24 CONSTANCIA SECRETARIAL
16/10/24 EL APODERADO DE LA PARTE DEMANDANTE PRESENTÓ MEMORIAL CON INFORME RECEPCIÓN DE PAGO </t>
  </si>
  <si>
    <t xml:space="preserve">
25/09/24 AUTO QUE DEJA SIN EFECTO 
26/09/24 A SECRETARIA
30/09/24 EL DESPACHO NOTIFICÓ AUTO QUE DEJA SIN EFECTOS
01/10/24 NOTIFICADO POR ESTADO
07/10/24 DEVOLUCIÓN ENTIDAD DE ORIGEN
--------------------------------------------JUZGADO ADMINISTRATIVO----------------------------------
17/10/24 SE EMITIÓ AUTO DE OBEDÉZCASE Y CÚMPLASE
18/10/24 NOTIFICACIÓN POR ESTADO
28/10/24 EL APODERADO DE LA PARTE DEMANDANTE PRESENTÓ MEMORIAL CON LIQUIDACIÓN DEL CRÉDITO
31/10/24 EL APODERADO DE LA ENTIDAD REMITIÓ MEMORIAL DESCORRIENDO TRASLADO LIQUIDACIÓN DEL CRÉDITO 
29/11/24 TRASLADO 
13/12/24 SE EMITIÓ AUTO QUE ORDENA REMITIR EL EXPEDIENTE A LA OFICINA DE APOYO
16/12/24 NOTIFICACIÓN 
19/12/24 EL APODERADO DE LA ENTIDAD REMITIÓ MEMORIAL CON SOLICITUD DE PARÁMETROS PARA LIQUIDACIÓN 
15/01/25 OFICIO QUE REMITE EL EXPEDIENTE A LA OFICINA DE APOYO</t>
  </si>
  <si>
    <r>
      <t xml:space="preserve">
</t>
    </r>
    <r>
      <rPr>
        <sz val="9"/>
        <color rgb="FF000000"/>
        <rFont val="Calibri"/>
      </rPr>
      <t xml:space="preserve">
18/03/24 CONSTANCIA SECRETARIAL SUSPENSIÓN DE TÉRMINOS PARA EL DÍA 18 DE MARZO DE 2024
</t>
    </r>
  </si>
  <si>
    <r>
      <t xml:space="preserve">
</t>
    </r>
    <r>
      <rPr>
        <sz val="9"/>
        <color rgb="FF000000"/>
        <rFont val="Calibri"/>
      </rPr>
      <t xml:space="preserve">
02/08/24 AL DESPACHO CON LIQUIDACIÓN DE LA OFICINA DE APOYO
17/09/24 SE EMITIÓ SENTENCIA 
02/10/24 NOTIFICACIÓN SENTENCIA
04/10/24 EL APODERADO DE LA PARTE DEMANDANTE PRESENTÓ MEMORIAL CON SOLICITUD DE AAC
11/10/24 AL DESPACHO
16/10/24 EL APODERADO DE LA ENTIDAD PRESENTÓ MEMORIAL CON PROPUESTA CONCILIATORIA
29/10/24 EL APODERADO DE LA PARTE DEMANDANTE PRESENTÓ MEMORIAL CON NO ACEPTACIÓN DE PROPUESTA CONCILIATORIA 
12/12/24 EL APODERADO DE LA ENTIDAD REMITIÓ MEMORIAL CON ALCANCE A LA PROPUESTA CONCILIATORIA / AL DESPACHO</t>
    </r>
  </si>
  <si>
    <t xml:space="preserve">
12/02/24 EL APODERADO DEL DEMANDANTE REMITE MEMORIAL CON NO ACEPTACIÓN DE PROPUESTA CONCILIADORA
18/03/24 AL DESPACHO
31/05/24 EL APODERADO DE LA ENTIDAD REMITIÓ MEMORIAL CON REITERACIÓN DE CUMPLIMIENTO DE REQUERIMIENTO
18/06/24 AL DESPACHO MEMORIAL</t>
  </si>
  <si>
    <t xml:space="preserve">
09/05/23 SE RECIBIÓ MEMORIAL DEL APODERADO DE LA ENTIDAD CON RADICACÓN DE ANEXOS DE PODER </t>
  </si>
  <si>
    <t xml:space="preserve">
12/02/24 RECIBE MEMORIAL DEL DEMANDANTE CON IMPULSO PROCESAL / EL APODERADO DEL DEMANDANTE REMITE MEMORIAL CON NO ACEPTONACIÓN DE LA PRPUESTA CONCILIADORA
14/02/24 AL DESPACHO
26/06/24 EL APODERADO DEL DEMANDANTE REMITIÓ MEMORIAL CON IMPULSO PROCESAL
06/07/24 AL DESPACHO
14/08/24 CAMBIO DE PONENTE A JUAN ENRIQUE BEDOYA ESCOBAR
09/10/24 CONSTANCIA SECRETARIAL </t>
  </si>
  <si>
    <t xml:space="preserve">
19/04/24 MEMORIALES AL DESPACHO 
26/06/24 EL APODERADO DEL DEMANDANTE REMITIÓ MEMORIAL CON IMPULSO PROCESAL</t>
  </si>
  <si>
    <t xml:space="preserve">
14/02/24 AL DESPACHO
22/08/24 EL APODERADO DEL DEMANDANTE REMITIÓ MEMORIAL CON IMPULSO PROCESAL</t>
  </si>
  <si>
    <t xml:space="preserve">
12/07/24 EXPEDIENTE DIGITAL / ENVÍO A CONSEJO DE ESTADO
06/11/24 EL APODERADO DE LA ENTIDAD PRESENTÓ MEMORIAL CON PROPUESTA CONCILIATORIA
15/11/24 AL DESPACHO
18/11/24 EL APODERADO DE LA PARTE DEMANDANTE PRESESNTÓ MEMORIAL CON SOLICITUD ENTREGA DE TÍTULO
20/11/24 AL DESPACHO
25/11/24 EL APODERADO DE LA PARTE DEMANDANTE PRESENTÓ MEMORIAL CON ACEPTACIÓN DE PROPUESTA CONCILIATORIA
26/11/24 AL DESPACHO
05/12/24 SE EMITIÓ AUTO QUE APRUEBA ACUERDO CONCILIATORIO 
19/12/24 NOTIFICACIÓN 
14/01/25 OFICIO COMUNICANDO LA DECISIÓN
</t>
  </si>
  <si>
    <t xml:space="preserve">
25/05/23 SE EMITIÓ OFICIO QUE DA CUMPLIMIENTO A PROVIDENCIA. SE REALIZA EL PAGO DE LOS TÍTULOS JUDICIALES ORDENADOS EN PROVIDENCIA DEL 14 DE MARZO DE 2023, CON ABONO A LA CUENTA APORTADA POR LA PARTE EJECUTANTE
14/08/24 RECIBE MEMORIALES ONLINE EL APODERADO DE LA ENTIDAD REMITIÓ MEMORIAL CON SOLICITUD DE REMISIÓN DE LIQUIDACIÓN DE LA OFICINA DE APOYO</t>
  </si>
  <si>
    <t xml:space="preserve">
14/05/24 ENVÍO A CONTABILIDAD
28/10/24 DEVOLUCIÓN DEL EXPEDIENTE 
01/11/24 AL DESPACHO </t>
  </si>
  <si>
    <r>
      <t xml:space="preserve">
16/09/24 EL APODERADO DEL DEMANDANTE REMITIÓ MEMORIAL CON CERTIFICADO DE COMITE DE CONCILIAICIÓN ACTUALIZADO 
17/09/24 EL APODERADO DE LA ENTIDAD REMITIÓ MEMORIAL CON CUMPLIMIENTO DE REQUERIMIENTO
19/09/24 SE EMITIÓ AUTO QUE RESUELVE REPOSICIÓN 
20/09/24 AL DESPACHO 
30/09/24 ENVÍO A OTRO DESPACHO 
----------------------</t>
    </r>
    <r>
      <rPr>
        <b/>
        <sz val="9"/>
        <color rgb="FF000000"/>
        <rFont val="Calibri"/>
      </rPr>
      <t>TRIBUNAL ADMINISTRATIVO</t>
    </r>
    <r>
      <rPr>
        <sz val="9"/>
        <color rgb="FF000000"/>
        <rFont val="Calibri"/>
      </rPr>
      <t xml:space="preserve">------------------------------------
29/10/24 AL DESPACHO </t>
    </r>
  </si>
  <si>
    <t xml:space="preserve">
04/10/23 SE RECIBIÓ MEMORIAL DEL APODERADO DE LA PARTE DEMANDANTE </t>
  </si>
  <si>
    <t xml:space="preserve">
22/08/24 EL APODERADO DEL DEMANDANTE REMITIÓ MEMORIAL CON IMPULSO PROCESAL
18/09/24 CONSTANCIA / AL DESPACHO 
11/10/24 SE EMITIÓ AUTO QUE ORDENA ENTREGA DE TÍTULO JUDICIAL 
15/10/24 NOTIFICACIÓN POR ESTADO 
16/10/24 EL APODERADO DE LA PARTE DEMANDANTE PRESENTÓ MEMORIAL CON SOLICITUD DE ENTREGA DE TÍTULO Y DOCUMENTOS CORRESPONDIENTES
21/10/24 CONSTANCIA APROBACIÓN DEFINITIVA PAGO </t>
  </si>
  <si>
    <t xml:space="preserve">
21/06/24 EL DESPACHO NOTIFICÓ SENTENCIA DE SEGUNDA INSTANCIA DESFAVORABLE
26/06/24 EL APODERADO DE LA ENTIDAD REMITIÓ MEMORIAL CON SOLICITUD DE AAC
18/07/24 AL DESPACHO
04/10/24 SE REGISTRÓ PROYECTO DE AUTO 
09/10/24 SE EMITIÓ AUTO QUE RESUELVE ACLARACIÓN DE SENTENCIA 
16/10/24 EL APODERADO DE LA ENTIDAD REMITIÓ PROPUESTA CONCILIATORIA
01/11/24 AL DESPACHO
07/11/24 NOTIFICACIÓN POR ESTADO
22/11/24 DEVOLUCIÓN ENTIDAD DE ORIGEN 
</t>
  </si>
  <si>
    <t xml:space="preserve">
18/06/24 EL APODERADO DE LA ENTIDAD REMITIÓ MEMORIAL CON SOLICITUD DE NULIDAD / MEMORIALES AL DESPACHO
22/07/24 FIJACIÓN EN LISTA TRASLADO 3 DÌAS NULIDAD DE AUTO
01/08/24 AL DESPACHO
06/08/24 AUTO QUE DENIEGA NULIDAD
08/08/24 EL DESPACHO NOTIFICÓ ESTADO CON AUTO QUE DENIEGA NULIDAD</t>
  </si>
  <si>
    <t xml:space="preserve">
23/05/24 AUTO QUE RESUELVE MODIFICAR LIQUIDACIÓN DEL CRÉDITO
24/05/24 NOTIFICACIÓN POR ESTADO
07/06/24 CONSTANCIA SECRETARIAL QUE ADVIERTE A LAS PARTES QUE EL EXPEDIENTE SE ENCUENTRA EN FÍSICO, NO ES UN EXPEDIENTE DIGITAL,  POR LO ANTERIOR PARA SU REVISIÓN DEBE ASISTIR A LAS INSTALACIONES DEL JUZGADO EN E HORARIO DE DE 8AM A 5PM
12/06/24 EL APODERADO DE LA ENTIDAD REMITIÓ MEMORIAL CON SOLICITUD DE NULIDAD DEL AUTO QUE MODIFICÓ LA LIQUIDACIÓN DEL CRÉDITO
13/06/24 MEMORIALES AL DESPACHO</t>
  </si>
  <si>
    <t xml:space="preserve">
17/07/24 EL APODERADO DE LA ENTIDAD REMITIÓ MEMORIAL CON CUMPLIMIENTO DE REQUERIMIENTO
14/08/24 CONSTANCIA SECRETARIAL</t>
  </si>
  <si>
    <t xml:space="preserve">
07/04/24 EL APODERADO DEL DEMANDANTE REMITIÓ MEMORIAL CON IMPUSLO PROCESAL / MEMORIALES AL DESPACHO
22/08/24 EL APODERADO DEL DEMANDANTE REMITIÓ MEMORIAL CON IMPUSLO PROCESAL</t>
  </si>
  <si>
    <t xml:space="preserve"> 
19/07/24 NOTIFICACIÓN POR ESTADO / RECIBE MEMORIALES DEL APODERADO DEL DEMANDANTE CON DOCUMENTOS PARA CONSIGNACIÓN DE TÍTULO
24/07/24 EL APODERADO DE LA ENTIDAD REMITIÓ MEMORIAL CON RECURSO DE REPOSICIÓN Y SUBSIDIO APELACIÓN Y CUMPLIMINETO DE REQUERIMIENTO
29/07/24 EL APODERADO DE LA ENTIDAD REMITIÓ MEMORIAL CON ALCANCE A CUMPLIMIENTO DE REQUERIMIENTO</t>
  </si>
  <si>
    <t xml:space="preserve">
04/07/24 EL APODERADO DEL DEMANDANTE REMIITÓ MEMORIAL CON IMPULSO PROCESAL / MEMORIALES AL DESPACHO
07/10/24 EL APODERADO DE LA ENTIDAD REMITIÓ MEMORIAL CON SOLICITUD DE CONVERSIÓN DE TÍTULO</t>
  </si>
  <si>
    <t xml:space="preserve">
14/06/24 CONSTANCIA SECRETARIAL TÍTULO TRASLADADO
17/06/24 OFICIO REMISORIO
15/07/24 PAGO ARANCEL CORREO OFICIOS
16/07/24 REMISIÓN EXPEDIENTE A LA OFICINA DE APOYO</t>
  </si>
  <si>
    <t xml:space="preserve">
24/09/24 EL DESPACHO NOTIFICÓ SENTENCIA DE SEGUNDA ISNTANCIA DESFAVORABLE
26/09/24 EL APODERADO DEL DEMANDANTE REMITIÓ MEMORIAL CON SOLICITUD DE ACLARACIÓN, ADICIÓN Y/O CORRECCIÓN DE SENTENCIA
01/10/24 EL APODERADO DE LA ENTIDAD REMITIÓ MEMORIAL CON SOLICITUD DE ACLARACIÓN Y/o ADICIÓN DE SENTENCIA
02/10/24 EL APODERADO DE LA ENTIDAD REMITIÓ MEMORIAL QUE DESCORRE TRASLADO DE LA SOLICITUD DE ACLRACIÓN Y/o CORRECCIÓN DE SENTENCIA
04/10/24 EL APODERADO DEL DEMADANTE REMITIÓ MEMORIAL CON SOLICITUD DE ACLARACIÓN Y/O ACCIÓN / EL APODERADO DEL DEMANDANTE REMITIÓ MEMORIAL CON PRONUNCIAMIENTO A SOLICITUD DE ACLARACIÓN DE LA ENTIDAD
07/10/24 AL DESPACHO
11/10/24 SE REGISTRÓ PROYECTO DE AUTO 
16/10/24 SE EMITIÓ AUTO QUE RESUELVE ACLARACION DE SENTENCIA
18/10/24 NOTIFICACIÓN POR ESTADO </t>
  </si>
  <si>
    <t xml:space="preserve">
04/06/24 EL DESPACHO NOTIFICÓ SENTENCIA DE TUTELA QUE NIEGA POR IMPROCEDENTE
06/06/24 EL DESPACHO NOTIFICÓ AUTO QUE NIEGA SOLICITUD DEL DEMANDANTE Y LO REQUIERE / EL APODERADO DEL DEMADNANTE REMITIÓ MEMORIAL CON CUMPLIMIENTO DE REQUERIMIENTO / MEMORIALES AL DESPACHO
20/06/24 AL DESPACHO
24/07/24 AUTO DE TRÁMITE
25/07/24 EL DESPACHO NOTIFICÓ AUTO QUE ORDENA ENTREGA DE TÍTULO JUDICIAL / NOTIFICACIÓN POR ESTADO
15/08/24 CONSTANCIA SECRETARIAL / AL DESPACHO
19/09/24 EL DESPACHO NOTIFICÓ AUTO QUE APRUEBA LIQUIDACIÓN DEL CRÉDITO
03/10/24 AL DESPACHO
04/12/24 SE EMITIÓ AUTO QUE ORDENA REQUERIR A LA ENTIDAD
05/12/24 NOTIFICACIÓN</t>
  </si>
  <si>
    <t xml:space="preserve">
04/07/24 NOTIFICACIÓN POR ESTADO / ENVÍO DE NOTIFICACIÓN
09/07/24 EL APODERADO DE LA ENTIDAD REMITIÓ MEMORIAL CON RECURSO 
11/07/24 EL APODERADO DEL DEMANDANTE REMITIÓ MEMORIAL CON PRONUNCIAMIENTO A RECURSO
19/07/24 AL DESPACHO
25/10/24 EL APODERADO DE LA ENTIDAD PRESENTÓ ACLARACION PROPUESTA CONCILIATORIA 
28/10/24 AL DESPACHO / EL APODERADO DE LA ENTIDAD PRESENTÓ MEMORIAL CON ACLARACION PROPUESTA CONCILIATORIA
30/10/24 EL APODERADO DE LA PARTE DEMANDANTE PRESENTÓ MEMORIAL CON ACEPTACIÓN DE PROPUESTA CONCILIATORIA
01/11/24 AL DESPACHO
05/11/24 EL APODERADO DE LA ENTIDAD REMITIÓ MEMORIAL 
14/11/24 AL DESPACHO </t>
  </si>
  <si>
    <t xml:space="preserve">
18/03/24 CONSTANCIA SECRETARIAL SUSPENSIÓN DE TÉRMINOS PARA EL DÍA 18 DE MARZO DE 2024
30/09/24 AL DESPACHO
06/10/24 SE EMITIÓ AUTO DE OBEDEZCASE Y CUMPLASE
07/10/24 NOTIFICACIÓN POR ESTADO
18/11/24 EL APODERADO DE LA PARTE DEMANDANTE PRESENTÓ MEMORIAL CON LIQUIDACIÓN DEL CRÉDITO
25/11/24 EL APODERADO DE LA ENTIDAD PRESENTÓ MEMORIAL CON PRONUNCIAMIENTO FRENTE A LIQUIDACIÓN DEL CRÉDITO
26/11/24 EL APODERADO DE LA PARTE DEMANDANTE PRESENTÓ MEMORIAL CON REITERACIÓN LIQUIDACIÓN DEL CRÉDITO</t>
  </si>
  <si>
    <t xml:space="preserve">
06/05/24 AUTO DE TRÁMITE ORDENA REMITIR EL EXPEDIENTE A LA CONTADORA / A LA SECRETARIA / RECIBO PROVIDENCIA 
07/05/24 NOTIFICACIÓN POR ESTADO
14/05/24 ENVIO CONTABILIDAD 
16/07/24 EL APODERADO DEL DEMANDANTE REMITIÓ MEMORIAL CON IMPULSO PROCESAL</t>
  </si>
  <si>
    <t xml:space="preserve">
29/08/24 EL APODERADO DE LA ENTIDAD REMITIÓ MEMORIAL QUE DESCORRE TRALSADO DE LA LIQUIDACIÓN DEL CRÉDITO
02/09/24 EL APODERADO DEL DEMANDANTE REMITIÓ MEMORIAL QUE DESCORRE TRASLADO DE LA LIQUIDACIÓN DEL CRÉDITO
09/10/24 AL DESPACHO
06/11/24 EL APODERADO DE LA ENTIDAD PRESENTÓ MEMORIAL CON REMISION PROPUESTA CONCILIATORIA
14/11/24 AL DESPACHO / SE EMITIÓ AUTO QUE CORRE TRASLADO DE LA PROPUESTA CONCILIATORIA 
15/11/24 NOTIFICACIÓN POR ESTADO 
20/11/24 EL APODERADO DE LA PARTE DEMANDANTE PRESENTÓ MEMORIAL DONDE ACEPTA CONCILIACIÓN</t>
  </si>
  <si>
    <t xml:space="preserve">
04/07/24 APODERADO DE LA DEMANDANTE ENVÍA MEMORIAL DE IMPULSO PROCESAL</t>
  </si>
  <si>
    <t xml:space="preserve">
29/04/24 EL APODERADO DEL DEMANDANTE REMITIÓ MEMORIAL CON SOLICITUD DE ENTREGA DE TÍTULO
05/08/24 EL APODERADO DEL DEMANDANTE REMITIÓ MEMORIAL CON REITERACIÓN DE SOLICITUD DE ENTREGA DE TÍTULO
14/08/24 RECIBE CORRESPONDENCIA</t>
  </si>
  <si>
    <t xml:space="preserve">
13/06/23 INGRESÓ AL DESPACHO MEMORIAL QUE CONTIENE LA LIQUIDACIÓN DE CAPITAL INDEXADO Y PODER DE LA ENTIDAD 
01/04/24 EL APODERADO DEL DEMANDANTE REMITIÓ MEMORIAL DE IMPULSO PROCESAL</t>
  </si>
  <si>
    <t xml:space="preserve">
30/01/24 AL DESPACHO MEMORIAL
12/03/24 CONSTANCIA DE SECRETARIA CAMBIO DE PONENTE</t>
  </si>
  <si>
    <t xml:space="preserve">
24/07/24 RECIBE MEMORIALES ONLINE CON IMPULSO PROCESAL
18/09/24 LA APODERADA DE LA DEMANDANTE REMITIÓ MEMORIAL CON IMPULSO PROCESAL
05/11/24 LA APODERADA DE LA PARTE DEMANDANTE PRESENTÓ MEMORIAL </t>
  </si>
  <si>
    <t xml:space="preserve">
23/05/24 OFICIO DE REITERACIÓN A LA OFICINA DE APOYO
03/05/24 RECIBE MEMORIALES DE LA OFICINA DE APOYO
21/05/24 AL DESPACHO
04/10/24 EL DESPACHO NOTIFICÓ AUTO QUE REQUIERE A LA ENTIDAD</t>
  </si>
  <si>
    <t xml:space="preserve">
27/05/24 EL APODERADO DE LA ENTIDAD REMITIÓ MEMORIAL CON RESOLUCIÓN DE PAGO
28/05/24 MEMORIALES AL DESPACHO
24/07/24 EL APODERADO DEL DEMANDANTE REMITIÓ MEMORIAL REASUMIENDO PODER</t>
  </si>
  <si>
    <t xml:space="preserve">
07/05/24 RECIBE MEMORIALES DE LA OFICINA DE APOYO
21/05/24 AL DESPACHO
24/07/24 EL APODERADO DEL DEMANDANTE REMITIÓ MEMORIAL REASUMIENDO PODER</t>
  </si>
  <si>
    <t xml:space="preserve">
04/06/24 EL APODERADO DE LA ENTIDAD REMITIÓ MEMORIAL CON RESOLUCIÓN DE PAGO / AL DESPACHO
24/07/24 EL APODERADO DEL DEMANDANTE REMITIÓ MEMORIAL REASIMIENDO PODER / AL DESPACHO</t>
  </si>
  <si>
    <t xml:space="preserve">
27/05/24 EL APDOERADO DE LA ENTIDAD REMITIÓ MEMORIAL CON RESOLUCIÓN DE PAGO 461 DE 2024 / AL DESPACHO MEMORIAL
12/07/24 EL APODERADO DEL DEMANDANTE REMITIÓ MEMORIAL CON IMPULSO PROCESAL
16/10/24 EL APODERADO DE LA ENTIDAD REMITIÓ MEMORIAL CON REMISION PROPUESTA CONCILIATORIA
17/10/24 AL DESPACHO
01/11/24 EL APODERADO DE LA PARTE DEMANDANTE PRESENTÓ MEMORIAL CON RESPUESTA PROPUESTA CONCILIATORIA </t>
  </si>
  <si>
    <t xml:space="preserve">
01/08/24 AUTO QUE APUREBA LIQUIDACIÓN OBEDECE Y CUMPLE LO RESUELTO POR EL TRIBUNAL / FIJACIÓN DE ESTADO / ORDENA ARCHIVO
10/09/24 ARCHIVO DEFINITIVO</t>
  </si>
  <si>
    <t xml:space="preserve">
14/06/24 EL APODERADO DE LA ENTIDAD REMITIÓ MEMORIAL CON PEITICÓN DE ACCESO AL EXPEDIENTE
19/05/24 RECIBE MEMORIALES POR CORREOELECTRONICO
02/07/24 MEMORIALES AL DESPACHO</t>
  </si>
  <si>
    <t xml:space="preserve">
08/11/23 AL DESPACHO
15/12/23 EL DESPACHO EMITE AUTO DE OBEDEZCASE Y CUMPLASE NOTIFICADO POR ESTADO 
29/01/24 EXPEDIENTE DIGITAL MIGRACIÓN </t>
  </si>
  <si>
    <t xml:space="preserve">
31/01/24 SALIDA DEL PROCESO A LA OFICINA DE CONTABILIDAD
16/10/24 EL APODERADO DE LA ENTIDAD REMITIÓ PROPUESTA CONCILIATORIA
29/10/24 EL APODERADO DE LA PARTE DEMANDANTE PRESENTÓ MEMORIAL CON RESPUESTA A PROPUESTA CONCILIATORIA</t>
  </si>
  <si>
    <t xml:space="preserve">
29/07/24 EL APODERADO DEL DEMANDANTE REMITIO MEMORIAL CON IMPULSO PROCESAL
16/12/24 SE EMITIÓ AUTO QUE REPONE 
18/12/24 NOTIFICACIÓN POR ESTADO / TRASLADO DE EXCEPCIONES</t>
  </si>
  <si>
    <t xml:space="preserve">
19/04/24 AL DESPACHO MEMORIAL CON IMPULSO PROCESAL
16/07/24 RECIBE MEMORIALES EL APODERADO DEL DEMANDANTE REMITIÓ MEMORIAL CON IMPULSO PROCESAL
17/07/24 AL DESPACHO MEMORIAL</t>
  </si>
  <si>
    <t xml:space="preserve">
24/07/24 EL APODERADO DEL DEMANDANTE REMITIÓ MEMORIAL CON LIQUIDACIÓN DEL CRÉDITO ACTUALIZADA
29/07/24 EL APODERADO DE LA ENTIDAD REMITIÓ MEMORIAL QUE DESCORRE TRASLADO DE LIQUIDACIÓN DEL CRÉDITO
30/07/24 EL APODERADO DE LA ENTIDAD REMITIÓ MEMORIAL CON ALCANCE
16/08/24 AL DESPACHO
29/08/24 SE EMITIÓ AUTO QUE RESUELVE
30/08/24 NOTIFICACIÓN POR ESTADO
25/09/24 SE EMITIÓ OFICIO REQUIRIENDO </t>
  </si>
  <si>
    <r>
      <t xml:space="preserve">24/06/21  NOTIFICACIÓN AUTO MANDAMIENTO DE PAGO
12/07/21 EXCEPCIONES UAECOB
03/09/21 DESCORRE TRASLADO EXCEPCIONES
07/12/21 PRESENTACIÓN MEMORIAL DEPÓSITO JÚDICIAL
14/12/21 AUTO FIJA FECHA AUDIENCIA INICIAL 21 DE ABRIL DE 2022 A LAS 11:00 A.M.
</t>
    </r>
    <r>
      <rPr>
        <sz val="9"/>
        <color rgb="FF000000"/>
        <rFont val="Calibri"/>
      </rPr>
      <t xml:space="preserve">
29/01/24 RECIBE MEMORIAL DEL APODERADO DEL DEMANDANTE / AL DESPACHO 
29/02/24 EL DESPACHO NOTIFICA AUTO PARA MEJOR PROVEER / A LA SECRETARIA / ENVÍO DE NOTIVICACIÓN
01/03/24 NOTIFICADO POR ESTADO
08/03/24 EL APODERADO DE LA ENTIDAD REMITE MEMORIAL CON CUMPLIMIENTO DE REQUERIMIENTO
15/03/24 AL DESPACHO
02/04/24 CONSTANCIA SECRETARIAL SUSPENSIÓN DE TÉRMINOS PARA EL DÍA 18 DE MARZO DE 2024
12/04/24 AUTO QUE CONFIRMA AUTO APELADO / A LA SECRETARIA
15/04/24 EL DESPACHO NOTIFICÓ AUTO QUE RESUELVE APELACIÓN CONTRA AUTO QUE NO APROBO ACUERDO CONCILIATORIO
16/04/24 EL APODERADO DEL DEMANDANTE REMITIÓ MEMORIAL CON SOLICITUD DE ADICIÓN, ACLARACIÓN O CRRECIÓN DE AUTO / RECIBE MEMORIALES
19/04/24 AL DESPACHO</t>
    </r>
  </si>
  <si>
    <t xml:space="preserve">
02/07/24 EL DESPACHO NOTIFICÓ AUTO QUE ORDENA ENTREGA LIQUIDACIÓN DEL CRÉDITO
03/07/24 EL APODERADO DEL DEMANDANTE REMITIÓ MEMORIAL CON CERTIFICACIÓN BANCARIA
08/07/24 EL DESPACHO EMITE OFICIO REQUIRIENDO AL APODERADO DEL DEMANDANTE / ENVÍO A CONTABILIDAD
23/10/24 ARCHIVO</t>
  </si>
  <si>
    <t xml:space="preserve">
25/07/24 EL APODERADO DEL DEMANDANTE REMITIÓ MEMORIAL CON INPULSO PROCESAL
11/09/24 EL APODERADO DEL DEMANDANTE REMITIÓ MEMORIAL CON IMPULSO PROCESAL
07/11/24 REGRESÓ EL EXPEDIENTE DE CONTABILIDAD</t>
  </si>
  <si>
    <t xml:space="preserve">
29/07/24 EL APODERADO DEL DEMANDANTE REMITIÓ MEMORIAL CON IMPULSO PROCESAL / AL DESPACHO MEMORIAL</t>
  </si>
  <si>
    <t xml:space="preserve">
05/06/24 EL APODERADO DE LA ENTIDAD REMITIÓ MEMORIAL CON RESOLUCIÓN DE PAGO 317 DE 2024
13/09/24 AL DESPACHO 
16/10/24 EL APODERADO DE LA ENTIDAD REMITIÓ PROPUESTA CONCILIATORIA
21/10/24 SE EMITIÓ AUTO QUE ADMITE RECURSO 
22/10/24 NOTIFICACIÓN 
24/10/24 EL APODERADO DE LA PARTE DEMANDANTE PRESENTÓ MEMORIAL CON PRONUNCIAMIENTO RECURSO DE APELACIÓN 
29/10/24 EL APODERADO DE LA PARTE DEMANDANTE PRESENTÓ RESPUESTA A PROPUESTA CONCILIATORIA
01/11/24 AL DESPACHO 
13/12/24 SENTENCIA / EL APODERADO DE LA ENTIDAD REMITIÓ MEMORIAL CON ALCANCE A LA PROPUESTA CONCILIATORIA
18/12/24 EL APODERADO DE LA PARTE DEMANDANTE PRESENTÓ MEMORIAL CON RESPUESTA A LA PROPUESTA CONCILIATORIA </t>
  </si>
  <si>
    <t xml:space="preserve">
19/03/24 ENVIO CONTABILIDAD
20/03/24 CONSTANCIA SECRETARIAL
11/06/24 DEVOLUCIÓN DEL EXPEDIENTE SUBSECRETARIA</t>
  </si>
  <si>
    <t xml:space="preserve">
25/07/24 AUTO QUE ADMITE RECURSO DE APELACIÓN
13/08/24 A LA SECREATRIA
14/08/24 RECIBO PROVIDENCIA
15/08/24 ENVIO DE NOTIFICACIÓN
23/08/24 POR ESTADO
20/08/24 EL APODERADO DEL DEMANDANTE REMITIÓ MEMORIAL CON PRONUNCIAMIENTO A RECURSO
12/09/24 AL DESPACHO
16/10/24 EL APODERADO DE LA ENTIDAD REMITIÓ MEMORIAL CON PROPUESTA CONCILIATORIA
22/10/24 AL DESPACHO 
29/10/24 EL APODERADO DE LA PARTE DEMANDANTE PRESENTÓ MEMORIAL CON RESPUESTA PROPUESTA CONCILIATORIA 
31/10/24 AL DESPACHO </t>
  </si>
  <si>
    <r>
      <t xml:space="preserve"> </t>
    </r>
    <r>
      <rPr>
        <sz val="9"/>
        <color rgb="FF000000"/>
        <rFont val="Calibri"/>
      </rPr>
      <t xml:space="preserve">
24/06/24 AUTO QUE ADMITE RECURSO DE APELACIÓN / A LA SECRETARIA
26/06/24 RECIBO DE PROVIDENCIA
03/07/24 EL DESPACHO NOTIFICÓ AUTO QUE ADMITE RECURSO DE APELACIÓN
05/07/24 NOTIFICACIÓN POR ESTADO
17/07/24 AL DESPACHO PARA SENTENCIA
19/07/24 RECIBE MEMORIALES CONCEPTO DEL MINISTERIO PÚBLICO
23/07/24 AL DESPACHO</t>
    </r>
  </si>
  <si>
    <t xml:space="preserve">
14/06/24 INFORME SECRETARIAL CONSULTA DEL TÍTULO
23/09/24 EL APODERADO DEL DEMANDANTE REMIITIÓ MEMORIAL CON SOLICITUD DE LINK PARA AUDIENCIA
02/10/24 EL DESPACHO NOTIFICÓ LINK DE ESPEDIENTE DIGITAL
08/10/24 EL APODERADO DE LA ENTIDAD REMITIÓ MEMORIAL CON SUSTITUCIÓN DE PODER Y CERTIFICADO DE COMITÉ TÉCNICO DE CONCILIACIÓN
09/10/24 EL APODERADO DE LA PARTE DEMANDANTE PRESENTÓ MEMORIAL / SE LLEVÓ A CABO AUDIENCIA 
25/10/24 EL APODERADO DE LA ENTIDAD REMITIÓ MEMORIAL CON RADICACION RESOLUCION DE PAGO 1386 DE 2024
29/10/24 CONSTANCIA PAGO TÍTULO </t>
  </si>
  <si>
    <t xml:space="preserve">
15/07/24 EL APODERADO DEL DEMANDANTE REMITIÓ MEMORIAL CON LIQUIDACIÓN DEL CRÉDITO ACTUALIZADA
18/07/24 EL APODERADO DE LA ENTIDAD REMITIÓ MEMORIAL CON PRONUNCIAMIENTO A LIQUIDACIÓN DEL CRÉDITO
26/07/24 AL DESPACHO</t>
  </si>
  <si>
    <t xml:space="preserve">
18/07/24 AUTO QUE RESUELVE SOLICITUD DE ACLARACIÓN DE PROVIDENCIA
29/07/24 A LA SECRETARIA / RECIBO PROVIDENCIA 
31/07/24 ENVÍO DE NOTIFICACIÓN
15/08/24 DEVOLUCIÓN ENTIDAD DE ORIGEN
---------------------------- TRIBUNAL ADMINISTRATIVO ---------------
21/08/24 DEVULTO CONSEJO DE ESTADO / AL DESPACHO
19/09/24 EL DESPACHO NOTIFICÓ AUTO DE OBEDEZCASE Y CUMPLASE
16/10/24 AL DESPACHO </t>
  </si>
  <si>
    <r>
      <t xml:space="preserve">
</t>
    </r>
    <r>
      <rPr>
        <sz val="9"/>
        <color rgb="FF000000"/>
        <rFont val="Calibri"/>
      </rPr>
      <t xml:space="preserve">
10/09/24 AL DESPACHO CON SOLICITUD DE CORRECIÓN DE AUTO
17/09/24 AUTO QUE CORRIGE / RECIBO DE PROVIDENCIA
18/09/24 NOTIFICACIÓN POR ESTADO EL DESPACHO NOTIFICÓ AUTO QUE CORRIGE
19/09/24 EL APODERADO DE LA PARTE DEMANDANTE PRESENTÓ MEMORIAL 
26/09/24 CONSTANCIA SECRETARIAL / ARCHIVO </t>
    </r>
  </si>
  <si>
    <t xml:space="preserve">
18/06/24 EL APODERADO DEL DEMANDANTE REMITIÓ MEMORIAL CoN REQUERIMIENTO A LA ENTIDAD PARA QUE SE PRONUNCIE SOBRE ENTREGA DE TÍTULO JUDICIAL
21/06/24 EL APODERADO DE LA ENTIDAD REMITIÓ MEMORIAL CON CUMPLIMIENTO DE REQUERIMIENTO
25/06/24 EL APODERADO DEL DEMANDANTE REMITIÓ MEMORIAL CON ACEPTACIÓN DE LA PROPUESTA CONCILIATORIA / MEMORIALES AL DESPACHO
19/07/24 AL DESPACHO
06/11/24 SE EMITIÓ AUTO QUE ORDENA REQUERIR
07/11/24 NOTIFICACIÓN
15/11/24 EL APODERADO DE LA ENTIDAD REMITIÓ MEMORIAL CON CUMPLIMIENTO REQUERIMIENTO
05/12/24 CONSTANCIA SECRETARIAL </t>
  </si>
  <si>
    <r>
      <t xml:space="preserve">
</t>
    </r>
    <r>
      <rPr>
        <sz val="9"/>
        <color rgb="FF000000"/>
        <rFont val="Calibri"/>
      </rPr>
      <t xml:space="preserve">
21/11/23 AL DESPACHO PARA SENTENCIA 
27/05/24 RECIBE MEMORIALES EL APODERADO DE LA ENTIDAD REMITIÓ MEMORIAL CON RESOLUCIÓN DE PAGO</t>
    </r>
  </si>
  <si>
    <r>
      <t xml:space="preserve">
</t>
    </r>
    <r>
      <rPr>
        <sz val="9"/>
        <color rgb="FF000000"/>
        <rFont val="Calibri"/>
      </rPr>
      <t xml:space="preserve">
27/10/23 SE EMITIÓ AUTO QUE APRUEBA LIQUIDACIÓN DEL CRÉDITO
30/10/23 NOTIFICACIÓN POR ESTADO
07/12/23 AL DESPACHO
18/03/24 CONSTANCIA SECRETARIAL SUSPENSIÓN DE TÉRMINOS PARA EL DÍA 18 DE MARZO DE 2024</t>
    </r>
  </si>
  <si>
    <r>
      <t xml:space="preserve">
</t>
    </r>
    <r>
      <rPr>
        <sz val="9"/>
        <color rgb="FF000000"/>
        <rFont val="Calibri"/>
      </rPr>
      <t xml:space="preserve">
20/03/24 EL APODERADO DEL DEMANDANTE REMITE MEMORIAL QUE DESCORRE TRASLADO DE LA LIQUIDACIÓN DEL CRÉDITO</t>
    </r>
  </si>
  <si>
    <t xml:space="preserve">
15/08/24 AUTO QUE DENIEGA NULIDAD
16/08/24 EL DESPACHO NOTIFICÓ AUTO QUE DENIEGA NULIDAD Y REQUIERE A LA ENTIDAD
26/08/24 EL APODERADO DE LA ENTIDAD REMITIÓ MEMORIAL CON CUMPLIMIENTO DE REQUERIMIENTO</t>
  </si>
  <si>
    <r>
      <t xml:space="preserve">
</t>
    </r>
    <r>
      <rPr>
        <sz val="9"/>
        <color rgb="FF000000"/>
        <rFont val="Calibri"/>
      </rPr>
      <t xml:space="preserve">
19/01/24 POR ESTADO AUTO QUE ADMITE RECURSO DE APELACIÓN
05/02/24 EL APODERADO DE LA ENTIDAD REMITE MEMORIAL CON PROPUESTA CONCILIATORIA
19/02/24 AL DESAPCHO PARA PROVEER
12/03/24 CONSTANCIA SECRETARIAL CAMBIO DE PONENTE A LUIS EDUARDO MESA NIEVES</t>
    </r>
  </si>
  <si>
    <t xml:space="preserve">12/01/22 NOTIFICACIÓN AUTO QUE LIBRA MANDAMIENTO DE PAGO
25/01/22 PRESENTACIÓN EXCEPCIONES
</t>
  </si>
  <si>
    <t xml:space="preserve">
20/08/24 EL APODERADO DEL DEMANDANTE REMITIÓ MEMORIAL CON IMPULSO PROCESAL
22/08/24 MEMORIAL AL DESPACHO
16/10/24 EL APODERADO DE LA ENTIDAD REMITIÓ PROPUESTA CONCILIATORIA
22/10/24 AL DESPACHO 
29/10/24 EL APODERADO DE LA PARTE DEMANDANTE PRESENTÓ MEMORIAL CON RESPUESTA PROPUESTA CONCILIATORIA
31/10/24 AL DESPACHO </t>
  </si>
  <si>
    <t xml:space="preserve">
05/06/24 RECIBE MEMORIALES EL APODERADO DE LA ENTIDAD REMITIÓ MEMORIAL CON RESOLUCIÓN DE PAGO
12/06/24 MEMORIALES AL DESPACHO
26/06/24 EL APODERADO DEL DEMANDANTE REMITIÓ MEMORIAL CON IMPULSO PROCESAL
06/07/24 MEMORIALES AL DESPACHO
20/11/24  EL APODERADO DEL DEMANDANTE REMITIÓ MEMORIAL CON IMPULSO PROCESAL</t>
  </si>
  <si>
    <t xml:space="preserve">
20/06/24 EL APODERADO DE LA ENTIDAD REMITIÓ MEMORIAL CON RESOLUCIÓN DE PAGO
26/06/24 AL DESPACHO 
12/07/24 AUTO QUE DENIEGA NULIDAD / A LA SECRETRIA / RECIBO DE PROVIDENCIA / EL DESPACHO NOTIFICÓ AUTO QUE DENIEGA NULIDAD
15/07/24 NOTIFICADO POR ESTAO
17/06/24 EL APODERADO DE LA ENTIDAD REMITIÓ MEMORIAL CON RECURSO DE REPOSICIÓN
19/07/24 ENVÍO DE COMUNICACIÓN
23/07/24 EL APODERADO DEL DEMANDANTE REMITIÒ MEMORIAL CON PRONUNCIAMIENTO A RECURSO
02/09/24 EL DESPACHO NOTIFICÓ AUTO QUE NO REPONE
01/10/24 EL APODERADO DEL DEMANDANTE REMITIÓ MEMORIAL CON SOLICITUD DE PAGO
09/10/24 AL DESPACHO </t>
  </si>
  <si>
    <r>
      <t xml:space="preserve">09/04/21 AUTO QUE LIBRA MANDAMIENTO DE PAGO
09/02/22 APODERADO DEMANDANTE PRESENTA MEMORIAL
3/03/2022 NOTIFICACIÓN PERSONAL MANDAMIENTO
16/03/22 APODERADO DEMANDANTE PRESENTA ALEGATOS DE </t>
    </r>
    <r>
      <rPr>
        <sz val="9"/>
        <color rgb="FF000000"/>
        <rFont val="Calibri"/>
      </rPr>
      <t xml:space="preserve">
</t>
    </r>
    <r>
      <rPr>
        <sz val="9"/>
        <color rgb="FF000000"/>
        <rFont val="Calibri"/>
      </rPr>
      <t xml:space="preserve">
22/08/24 AUTOP QUE ORDENA REQUERIR A LA OFICINA DE APOYO
23/08/24 NOTIFICADO POR ESTADO
27/09/24 EL DESPACHO NOTIFICÓ AUTO QUE MODIFICA Y APRUEBA LIQUIDACIÓN DEL CRÉDITO
02/10/24 EL APODERADO DE LA ENTIDAD REMITIÓ MEMORIAL CON RECURSO CONTRA AUTO QUE APRUEBA LIQUIDACIÓN DEL CRÉDITO
25/10/24 TRASLADO
30/10/24 EL APODERADO DE LA PARTE DEMANDANTE PRESENTÓ MEMORIAL CON TRASLADO RECURSO DE APELACIÓN 
06/11/24 AL DESPACHO 
07/11/24 SE EMITIÓ AUTO QUE CONCEDE RECURSO DE APELACIÓN 
12/11/24 NOTIFICACIÓN 
27/11/24 ENVÍO AL TRIBUNAL ADMINISTRATIVO </t>
    </r>
  </si>
  <si>
    <t xml:space="preserve">                                                                            
------------------TRIBUNAL ADMINISTRATIVO-------------------------------
18/09/24 REPARTO Y RADICACIÓN 
20/09/24 AL DESPACHO 
21/10/24 SE EMITIÓ AUTO QUE ADMITE RECURSO DE APELACIÓN
22/10/24 NOTIFICACIÓN POR ESTADO 
24/10/24 EL APODERADO DE LA PARTE DEMANDANTE PRESENTÓ MEMORIAL CON PRONUNCIAMIENTO RECURSO DE APELACIÓN 
01/11/24 AL DESPACHO PARA SENTENCIA 
13/12/24 SE EMITIÓ SENTENCIA LA CUAL INGRESÓ A LA SECRETARÍA PARA NOTIFICAR </t>
  </si>
  <si>
    <t xml:space="preserve">
05/11/24 LIQUIDACIÓN 
16/12/24 SE EMITIÓ AUTO QUE RESUELVE REPOSICIÓN Y CONCEDE TERMINO PARA ALEGATOS DE CONCLUSION
18/12/24 NOTIFICACIÓN POR ESTADO 
14/01/25 EL APODERADO DE LA ENTIDAD REMITIÓ MEMORIAL CON SOLICITUD DE ACLARACIÓN Y/O CORRECCIÓN DE AUTO </t>
  </si>
  <si>
    <r>
      <t xml:space="preserve">19/11/21 AUTO LIBRA MANDAMIENTO DE PAGO - PENDIENTE NOTIFICAR
25/04/22 NOTIFICACIÓN PERSONAL MANDAMIENTO
09/05/22 PRESENTACIÓN MEMORIAL EXCEPCIONES
</t>
    </r>
    <r>
      <rPr>
        <sz val="9"/>
        <color rgb="FF000000"/>
        <rFont val="Calibri"/>
      </rPr>
      <t xml:space="preserve">
09/10/24 SE EMITIÓ AUTO INADMITIENDO RECURSO
10/10/24 NOTIFICACION POR ESTADO
16/10/24 EL APODERADO DE LA ENTIDA PRESENTÓ MEMORIAL CON REMISION PROPUESTA CONCILIATORIA ASÍ MISMO REMITIÓ RECURSO DE REPOSICIÓN EN SUBSIDIO QUEJA 
25/10/24 TRASLADO RECURSO DE REPOSICION
31/10/24 AL DESPACHO
01/11/24 EL APODERADO DE LA PARTE DEMANDANTE PRESENTÓ MEMORIAL CON RESPUESTA PROPUESTA DE CONCILIACIÓN
09/12/24 AUTO QUE RESUELVE REPOSICIÓN
10/12/24 NOTIFICACION POR ESTADO
</t>
    </r>
  </si>
  <si>
    <t xml:space="preserve">
23/04/24 AUDIENCIA INICIAL / EL DESPACHO NOTIFICÓ ACTA DE AUDIENCIA QUE APRUEBA ACUERDO CONCILIATORIO / EL APODERADO DE LA ENTIDAD REMITIÓ MEMORIAL CON SUSTITUCIÓN DE PODER
25/04/24 EL APODERADO DEL DEMANDANTE REMITIÓ MEMORIAL CON LIQUIDACIÓN DEL CRÉDITO / RECIBE MEMORIALES ONLINE
15/08/24 AL DESPACHO</t>
  </si>
  <si>
    <r>
      <t xml:space="preserve">
22/08/24 ACTA DE AUDIENCIA - SENTENCIA
04/09/24 EL APODERADO DE LA ENTIDAD REMITIÓ MEMORIAL CON RECURSO DE APELACIÓN
12/09/24 AL DESPACHO
23/09/24 EL DESPACHO NOTIFICÓ AUTO QUE CONCEDE RECURSO DE APELACIÓN
</t>
    </r>
    <r>
      <rPr>
        <b/>
        <sz val="9"/>
        <color rgb="FF000000"/>
        <rFont val="Calibri"/>
      </rPr>
      <t xml:space="preserve">-------------------------------TRIBUNAL ADMINISTRATIVO---------------------------------------
</t>
    </r>
    <r>
      <rPr>
        <sz val="9"/>
        <color rgb="FF000000"/>
        <rFont val="Calibri"/>
      </rPr>
      <t>08/10/24 RADICACIÓN 
11/10/24 AL DESPACHO 
01/11/24 AUTO QUE ADMITE APELACION
06/11/24 NOTIFICACION POR ESTADO
12/11/24 EL APODERADO DE LA PARTE DEMANDANTE PRESENTÓ MEMORIAL CON PRONUNCIAMIENTO FRENTE AL RECURSO DE APELACIÓN 
15/11/24 AL DESPACHO PARA SENTENCIA</t>
    </r>
  </si>
  <si>
    <t xml:space="preserve">
11/10/23 SE RECIBIÓ MEMORIAL DEL APODERADO DE LA PARTE DEMANDANTE CON LIQUIDACIÓN DEL CRÉDITO 
17/10/23 AL DESPACHO
30/01/24 EL APODERADO DE LA ENTIDAD REMITE MEMORIAL CON RESOLUCIÓN DE PAGO</t>
  </si>
  <si>
    <t xml:space="preserve">
01/09/23 SE EMITIÓ AUTO QUE NIEGA SOLICITUD DE ADICIÓN, ACLARACIÓN Y/O CORRECCIÓN DE PROVIDENCIA 
07/09/23 NOTIFICACIÓN POR ESTADO
10/10/23 ARCHIVO DEL PROCESO</t>
  </si>
  <si>
    <t xml:space="preserve">
01/03/24 NOTIFICACIÓN POR ESTADO
12/03/24 EL DESPACHO NOTIFICA AUTO QUE ADMITE RECURSO DE APELACIÓN
05/04/24 AL DESPACHO PARA SENTENCIA
05/06/24 RECIBE MEMORIALES EL APODERADO DE LA ENTIDAD REMITIÓ MEMORIAL CON RESOLUCIÓN DE PAGO 
12/06/24 MEMORIALES AL DESPACHO
09/10/24 CONSTANCIA secretarial a elizabeth becerra cornejo
26/11/24 EL APODERADO DE LA PARTE DEMANDANTE PRESENTÓ MEMORIAL CON RESOLUCIÓN DE PAGO</t>
  </si>
  <si>
    <t xml:space="preserve">
05/03/24 EL DESPACHO NOTIFICA ESTADO CON AUTO QUE CORRE TRASLADO DE LA LIQUIDACIÓN DEL CRÉDITO PRESENTADA POR EL DEMANDANTE
07/03/24 EL APODERADO DE LA ENTIDAD REMITE MEMORIAL CON SOLICITUD DE AMPLIACIÓN DE TÉRMINO
08/03/24 MEMORIALES AL DESPACHO
18/03/24 SUSPENSIÓN DE TÉRMINOS PARA EL DÍA 18 DE MARZO DE 2024
10/04/24 AL DESPACHO
16/10/24 RECIBE MEMORIALES ONLINE A LA SECRETARIA EL APODERADO DEL DEMANDANTE REMITIÓ IMPULSO PROCESAL
20/11/24 AUTO REMITE A LA OFICINA DE LIQUIDACIÓN
21/11/24 NOTIFICACIÓN POR ESTADO</t>
  </si>
  <si>
    <t xml:space="preserve">
14/06/24 LIQUIDADAS COSTAS / AL DESPACHO 
06/08/24 EL APODERADO DEL DEMANDANTE REMITIÓ MEMORIAL CON SOLICITUD DE PAGO FALTANTE
13/08/24 AUTO QUE APRUEBA LIQUIDCIÓN DE COSTAS / A LA SECRETARIA
14/08/24 NOTIFICADO POR ESTADO / EL DESPACHO OTIFICÓ AUTO QUE APRUEBA LIQUIDACIÓN DE COSTAS
20/08/24 EL APODERADO DEL DEMANDANTE REMITIÓ MEMORIAL CON COPIA DE SOLICITUD DE PAGO FALTANTE
21/08/24 EL DESPACHO NOTIFICÓ OFICIO QUE REQUIERE A LA ENTIDAD
26/08/24 EL APODERADO DE LA ENTIDAD REMITIÓ MEMORIAL CON CUMPLIMIENTO DE REQUERIMINETO
30/08/24 AL DESPACHO</t>
  </si>
  <si>
    <t xml:space="preserve">
14/05/24 EL DESPACHO REMITE OFICIO CON TRASLADO DE LA LIQDUIACIÓN DEL CRÉDITO
24/05/24 AL DESPACHO
17/05/24 El apoderado de la entidad pronunciamiento a la liquidación del crédito presentada por el Dte
30/10/24 AUTO QUE MODIFICA PARCIALMENTE LIQUIDACIÓN / A LA SECRETARIA
31/10/24 NOTIFICACIÓN POR ESTADO / ENVÍO DE NOTIFICACIÓN
07/11/24 RECIBE MEMORIALES DEL APODERADO DE LA ENTIDAD DONDE REMITIÓ MEMORIAL CON PRESENTACIÓN DE RECURSO DE APELACIÓN CONTRA AUTO QUE APRUEBA LIQUIDAICÓN DEL CRÉDITO
12/11/24 TRASLADÓ POR 3 DIAS
15/11/24 EL APODERADO DEL DEMANDANTE REMITIÓ MEMORIAL DESCORRIENDO TRASLADO
22/11/24 AL DESPACHO</t>
  </si>
  <si>
    <t xml:space="preserve">
03/05/24 AL DESPACHO APELACIÓN SENTENCIA
13/06/24 EL APODERADO DEL DEMANDANTE REMITIÓ MEMORIAL CON PRONUNCIAMIENTO A RECURSO
09/12/24 AUTO QUE ORDENA DEVOLVER EL EXPEDIENTE / A LA SECRETARIA
10/12/24 NOTIFICACIÓN POR ESTADO
14/01/25 DEVOLUCIÓN ENTIDAD DE ORIGEN</t>
  </si>
  <si>
    <t xml:space="preserve">
07/08/24 EL APODERADO DE LA ENTIDAD REMITE MEMORIAL CON CERTIFICADO DE COMITE DE CONCILIACIÓN AL DESPACHO Y AL APODERADO DEL DEMANDANTE
12/02/24 EL APODERADO DEL DEMANDANTE REMITE MEMORIAL CON NO ACEPTACIÓN DE LA PROPUESTA CONCILIATORIA / RECIBE MEMORIALES
16/02/24 RADICACIÓN OFICINA DE APOYO EXPEDIENTE DIGITAL AL DESPACHO
18/03/24 CONSTANCIA SECRETARIAL SUSPENSIÓN DE TÉRMINOS PARA EL DÍA 18 DE MARZO DE 2024</t>
  </si>
  <si>
    <r>
      <rPr>
        <b/>
        <sz val="9"/>
        <color rgb="FF000000"/>
        <rFont val="Calibri"/>
      </rPr>
      <t xml:space="preserve">
</t>
    </r>
    <r>
      <rPr>
        <sz val="9"/>
        <color rgb="FF000000"/>
        <rFont val="Calibri"/>
      </rPr>
      <t>15/02/24 AUTO DE OBEDEZCASE Y CUMPLASE /A LA SECRETARIA / ENVIO DE NOTIFICACIÓN
16/02/24 NOTIFICADO POR ESTADO
20/03/24 CONSTANCIA SECRETARIAL SUSPENSIÓN DE TÉRMINOS PARA EL DÍA 18 DE MARZO DE 2024</t>
    </r>
  </si>
  <si>
    <t xml:space="preserve">
21/05/24 AL DESPACHO
23/05/24 AUTO QUE CORRIGE
24/05/24 NOTIFICACIÓN POR ESTADO
17/06/24 CONSTANCIA SECRETARIAL</t>
  </si>
  <si>
    <t xml:space="preserve">
20/09/24 AL DESPACHO APELACIÓN DE SENTENCIA</t>
  </si>
  <si>
    <r>
      <t xml:space="preserve">
</t>
    </r>
    <r>
      <rPr>
        <sz val="9"/>
        <color rgb="FF000000"/>
        <rFont val="Calibri"/>
      </rPr>
      <t xml:space="preserve">
21/06/24 AL DESPACHO PARA SENTENCIA
05/07/24 SENTENCIA 
11/07/24 EL DESPACHO NOTIFICÓ SENTENCIA DE SEGUNDA INSTANCIA DESFAVORABLE
24/07//24 OFICIO REMISORIO JUZGADOS ADMINISTRATIVOS / ENVÍO DE COMUNICIÓN / DEVOLUCIÓN ENTIDAD DE ORIGEN</t>
    </r>
  </si>
  <si>
    <r>
      <t xml:space="preserve">
</t>
    </r>
    <r>
      <rPr>
        <sz val="9"/>
        <color rgb="FF000000"/>
        <rFont val="Calibri"/>
      </rPr>
      <t xml:space="preserve">
22/03/24 AL DESPACHO PARA SENTENCIA
02/04/24 CONSTANCIA SECRETARIAL
08/11/24 SENTENCIA / A LA SECRETARIA / SALVAMENTO DE VOTO
21/11/24 A LA SECRETARIA / ENVÍO DE NOTIFICAICÓN
26/11/24 EL APODERADO DE LA ENTIDAD REMITIÓ MEMORIAL CON SOLICITUD DE ACC
06/12/24 AL DESPACHO</t>
    </r>
  </si>
  <si>
    <t xml:space="preserve">
27/09/24 AUTO QUE APRUEBA CONCILIAICÓN
30/09/24 NOTIFICACIÓN POR ESTADO
04/10/24 AL DESPACHO
30/10/24AUTO QUE ORDENA LIBRAR OFICIO /  A LA SECRETARIA
31/10/24 NOTIFICACÓN POR ESTADO /ENVÍO DE NOTIFICACIÓN
01/11/24 RECIBE MEMORIALES DEL APODERADO DEL DEMANDANTE
07/11/24 OFICIO SOLICITANDO / ENVÍO CONTABILIDAD / ENVIO DE COMUNICACIÓN
06/12/24 DEVOLUCIÓN EXPEDIENTE SUBSECRETARIA
10/12/24 RECIBE MEMORIALES DE SECRETARIA
11/12/24 ARCHIVO</t>
  </si>
  <si>
    <t xml:space="preserve">
31/07/24 EL DESPACHO NOTIFICÓ SENTENCIA FAVORABLE QUE DECLARA PROBADA LA EXCEPCIÓN DE PAGO
---------------------TRIBUNAL ADMINISTRATIVO------------------
21/08/24 ARCHIVO
22/08/24 CONSTANCIA SECRETARIAL
04/12/24 CORRECCIÓN DE STADO SAMAI
04/12/24 DEVOLUCIÓN EXPEDIENTE 
06/12/24 CONSTANCIA SECRETAIRAL
09/12/24 ARCHIVO</t>
  </si>
  <si>
    <t xml:space="preserve">
05/07/24 EL APODERADO DE LA ENTIDAD REMITIÓ MEMORIAL CON CUMPLIMIENTO DE REQUERIMIENTO / AL DESPACHO
16/08/24 AL DESPACHO</t>
  </si>
  <si>
    <r>
      <t xml:space="preserve">
</t>
    </r>
    <r>
      <rPr>
        <sz val="9"/>
        <color rgb="FF000000"/>
        <rFont val="Calibri"/>
      </rPr>
      <t xml:space="preserve">
30/05/24 AL DESPACHO PARA SENTENCIA
05/06/24 EL APODERADO DE LA ENTIDAD REMITIÓ MEMORIAL CON RESOLUCIÓN DE PAGO
12/06/24 MEMORIALES AL DESPACHO
16/10/24 EL APODERADO DE LA ENTIDAD REMITIÓ MEMORIAL CON PROPUESTA CONCILIATORIA
22/10/24 MEMORIALES AL DESPACHO
29/10/24 RECIBE MEMORIALES ONLINE
01/11/24 MEMORIALES AL DESPACHO
12/12/24 EL APODERADO DE LA ENTIDAD REMITIÓ MEMORIAL CON ALCANCE A PROPUESTA CONCILIATORIA
19/12/24 AL DESPACHO</t>
    </r>
  </si>
  <si>
    <t xml:space="preserve">
19/07/24 EL APODERADO DE LA ENTIDAD REMITIÓ MEMORIAL CON PRONUNCIAMIENTO A LIQUIDACIÓN DEL CRÉDITO
23/07/24 AL DESPACHO
29/07/24 CAMBIO PARA PUBLICACIÓN DE TODOS LOS DOCUMENTOS / ENVÍO A OTROS DESPACHOS
08/08/24 EL DESPACHO NOTIFICCÓ AUTO QUE APRUEBA LIQUIDAICÓN DEL CRÉDITO
13/08/24 EL APODERADO DE LA ENTIDAD REMITIÓ MEMORIAL CON RECURSO CONTRA AUTO QUE APRUEBA LIQUIDACIÓN DEL CRÉDITO
20/08/24 AL DESPACHO
09/09/24 AUTO CONCEDE APELACIÓN
10/09/24 NOTIFICADO POR ESTADO EL DESPACHO NOTIFICÓ AUTO QUE CONCEDE RECURSO
20/09/24 REACTIVA ´RPCESP / SALIDA DEL PROCESO
----------------------------------------------------- TRIBUNAL ADMINISTRATIVO----------------------------------
06/08/24 ABONADO Y RADICACIÓN
15/08/24 AL DESPACHO APELACIÓN SENTENCIA</t>
  </si>
  <si>
    <t xml:space="preserve">
05/06/24 EL APODERADO DE LA ENTIDAD REMITIÓ MEMORIAL CON RESOLUCIÓN DE PAGO
23/08/24 AL DESPACHO
27/09/24 AUTO QUE CONCEDE / A LA SECRETARIA PARA COMUNICAR
30/09/24 EL DESPACHO NOTIFICÓ AUTO QUE CONCEDE RECURSO DE APELACIÓN</t>
  </si>
  <si>
    <t xml:space="preserve">
12/02/24 EL APODERADO DEL DEMANDANTE REMITE MEMORIAL CON NO ACEPTACIÓN DE PROPUESTA CONCILIATORIA / RECIBE MEMORIAL AL DESPACHO
07/05/24 RECIBE MEMORIALES CON INFORME DEL GRUPO DE LIQUIDADORES DE LA OFICINA DE APOYO
14/08/24 AL DESPACHO
13/12/24 REACTIVA PROCESO / AUTO QUE ORDENA REQUERIR AL APODERADO DEL DEMANDANTE
16/12/24 NOTIFICADO POR ESTADO
18/12/24 EL APODERADO DEL DEMANDANTE REMITIÓ MEMORIAL CON DESPRENDIBLES DE PAGO / NO CONCILIACIÓN</t>
  </si>
  <si>
    <t xml:space="preserve">
14/05/24 EL DESPACHO NOTIFICÓ AUTO QUE APRUEBA CONCILIACIÓN
27/05/24 EL APODERADO DE LA ENTIDAD REMITIÓ MEMORIAL CON RESOLUCIÓN DE PAGO
23/08/24 EL APODERADO DE LA ENTIDAD REMITIÓ MEMORIAL CON RESOLUCIÓN DE PAGO
02/09/24 ARCHIVO</t>
  </si>
  <si>
    <t xml:space="preserve">
20/09/24 EL DESPACHO NOTIFICÓ AUTO QUE MODIFICA Y APRUEBA LIQUIDACIÓN DEL CRÉDITO
25/09/24 EL APODERADO DE LA ENTIDAD REMITIÓ MEMORIAL CON RECURSO CONTRA AUTO QUE MODIFICA Y APRUEBA LIQUIDCIÓN DEL CRÉDITO
27/09/24 AL DESPACHO
04/10/24 EL DESPACHO NOTIFICÓ AUTO QUE CONCEDE RECURSO DE APELACIÓN</t>
  </si>
  <si>
    <t xml:space="preserve">
23/08/24 EL DESPACHO NOTIFICÓ AUTO QUE REMITE EL EXPEDIENTE A LA OFICINA DE APOYO Y REQUIERE A LA ENTIDAD
23/08/24 NOTIFICADO POR ESTADO
03/09/24 EL APODERADO DE LA ENTIDAD REMITIÓ MEMORIAL CON CUMPLIMIENTO DE REQUERIMIENTO
24/09/24 OFICIO REMISORIO A GRUPO DE LIQUIDADORES
</t>
  </si>
  <si>
    <t xml:space="preserve">
29/04/24 EL APODERADO DEL DEMANDANTE REMITIÓ MEMORIAL CON IMPULSO PROCESAL</t>
  </si>
  <si>
    <t xml:space="preserve">
16/10/24 EL APODERADO DE LA ENTIDAD REMITIÓ MEMORIAL CON PROPUESTA CONCILIATORIA
29/10/24 EL APODERADO DEL DEMANDANTE REMITIÓ MEMORIAL CON RESPUESTA A PROPUESTA CONCILIATORIA
12/12/24 EL APODERADO DE LA ENTIDAD REMITIÓ MEMORIAL CON ALCANCE A PROPUESTA CONCILIATORIA
18/12/24 AL DESPACHO</t>
  </si>
  <si>
    <t xml:space="preserve">
22/08/24 RECIBE MEMORIALES ONLINE IMPULSO PROCESAL
27/08/24 MEMORIALES AL DESPACHO
20/11/24 EL APODERADO DEL DEMANDANTE REMITIÓ IMPULSO PROCESAL</t>
  </si>
  <si>
    <t xml:space="preserve">
04/02/24 AL DESPACHO PARA SENTENCIA
16/10/24 EL APODERADO DE LA ENTIDAD REMITIÓ MEMORIAL CON PROPUESTA CONCILIATORIA
22/10/24 MEMORIALES AL DESPACHO
29/10/24 EL APDOERADO DEL DEMANDANTE REMITIÓ MEMORIAL CON NO ACEPTAICÓN CON PORPUESTA CONCILIATORIA
01/11/24 MEMORIALES AL DESPACHO</t>
  </si>
  <si>
    <t xml:space="preserve">
08/08/24 SENTENCIA DE PRIMERA INSTANCIA
09/08/24 EL DESPACHO NOTIFICÓ SENTENCIA DE PRIMERA INSTANCIA
27/08/24 EL APODERADO DE LA ENTIDAD REMITIÓ MEMORIAL CON RECURSO DE APELACIÓN CONTRA SENTENCIA
02/09/24 AL DESPACHO
10/09/24 EL DESPACHO NOTIFICÓ AUTO QUE CONCEDE RECURSO DE APELACIÓN
17/09/24 CAMBIO PARA PUBLICAICÓN DE TODOS LOS DOCUEMTNOS
09/09/24 SALIDA DEL PROCESL
---------------------------TRIBUNAL ADMINISTRATIVO------------------------------
24/09/24 ABONADO Y RADICADO
26/09/24 EXPEDIENTE DIGITAL
27/09/24 AL DESPACHO APELACIÓN SENTENCIA
04/10/24 AUTO QUE ADMITE RECURSO
07/10/24 AUTO ADMITIENDO RECURSO / A LA SECRETARIA
08/10/24 NOTIFICADO POR ESTADO / ENVÍO DE NOTIFICACIÓN
10/10/24 RECIBE MEMORIALES DEL APODERADO DEL DEMANDANTE CON PRONUNCIAMIENTO A RECURSO
15/10/24 AL DESPACHO PARA SENTENCIA
17/10/24 EL APODERADO DE LA ENTIDAD REMITIÓ MEMORIAL CON PROPUESTA CONCILIATORIA
25/10/24 SENTENCIA ( A LA SECRETARIA / SALVAMENTO DE VOTO
29/10/24 EL APODERADO DEL DEMANDANTE REMITIÓ MEMORIAL CON PROPUESTA CONCILITORIA
05/11/24 EL DESPACHO NOTIFICÓ SENTENCIA
29/11/24 AL DESPACHO
04/12/24 AUTO QUE ORDENA DEVOLVER EL EXPEDIENTE / A LA SECRETARIA
05/12/24 NOTIFICAICÓN POR ESTADO
11/12/24 DEVOLUCIÓN JUZGADO DE ORIGEN
----------------------------------JUZGADO ADMINISTRATIVO------------
13/01/24 EL APODERADO DE LA ENTIDAD REMITIÓ MEMORIAL CON PROPUESTA CONCILIATORIA</t>
  </si>
  <si>
    <t xml:space="preserve">
20/06/24 EXPEDIENTE DIGITAL
21/06/24 AL DESPACHO APELACIÓN DE SENENCIA
21/06/24 EL APODERADO DE LA ENTIDAD REMITIÓ MEMORIAL CON RESOLUCIÓN DE PAGO 685 DE 2024. / AL DESPACHO
25/07/24 EL APODERADO DEL DEMANDANTE REMITIÓ MEMORIAL CON PRONUNCIAMIENTO A RECURSO
02/10/24 EXPEDIENTE DIGITAL
25/11/24 AUTO ADMITIENDO RECURSO
26/11/24 A LA SECRETARIA
02/12/24 RECIBO PROVIDENCIA 
03/12/24 NOTIFICAICÓN POR ESTADO
04/12/24 EL APODERADO DEL DEMADNANTE REMITIÓ MEMORIAL</t>
  </si>
  <si>
    <t xml:space="preserve">
09/05/24 AL DESPACHO MEMORIAL
23/08/24 RECIBE MEMORIALES ONLNE EL APODERADO DE LA ENTIDAD REMITIÓ MEMORIAL CON RESOLUCIONES DE PAGO
29/08/24 AL DESPACHO MEMORIAL</t>
  </si>
  <si>
    <t xml:space="preserve">
20/03/24 EL APODERADO DEL DEMANDANTE REMITE MEMORIAL CON LIQUIDACIÓN DEL CRÉDITO
07/05/24 AL DESPACHO
09/05/24 AUTO DE TRÁMITE
10/05/24 EL DESPACHO NOTIFICÓ AUTO DE TRÁMITE
23/05/24 ENVÍO A CONTABILIDAD</t>
  </si>
  <si>
    <t xml:space="preserve"> 
28/06/24 EL DESPACHO NOTIFICÓ AUTO QUE CORRE TRASLADO AL DEMANDANTE DE LA RESOLUCIÓN DE PAGO
02/07/24 NOTIFICACIÓN POR ESTADO
03/07/24 EL APODERADO DEL DEMANDANTE REMITIÓ MEMORIAL CON CERTIFICACIÓN DE PAGO DE RESOLUCIÓN
11/12/24 AL DESPACHO</t>
  </si>
  <si>
    <t xml:space="preserve">
05/09/24 EL APODERADO DE LA ENTIDAD REMITIÓ MEMORIAL CON RECURSO DE APELACIÓN
13/09/24 AL DESPACHO
03/10/24 AUTO QUE DENIEGA APELACIÓN
04/10/24 EL DESPACHO NOTIFICÓ AUTO QUE RECHAZA RECURSO DE APELACIÓN POR EXTEMPORANEO
09/10/24 EL APODERADO DE LA ENTIDAD REMITIÓ MEMORIAL CON RECURSO DE REPOSICIÓN Y EN SUBSIDIO QUEJA CONTRA EL AUTO DEL 3 DE OCTUBRE
16/10/24 EL APODERADO DE LA ENTIDAD REMITIÓ MEMORIAL CON PROPUESTA CONCILIATORIA
18/10/24 AL DESPACHO
01/11/24 RECIBE MEMORIALES DEL APDOERADO DEL DEMANDANTE CON NO ACEPTACIÓN DE PROPUESTA CONCILIATORIA</t>
  </si>
  <si>
    <t xml:space="preserve">
05/06/24 EL APODERADO DE LA ENTIDAD REMITIÓ MEMORIAL CON RESOLUCIÓN DE PAGO
12/06/24 MEMORIAL AL DESPACHO
14/08/24 CAMBIO DE PONENTE
09/10/24 CAMBIO DE PONENTE A ELIZABETH BECERRA CORNEJO</t>
  </si>
  <si>
    <t xml:space="preserve">
30/04/24 EL DESPACHO NOTIFICÓ AUTO QUE MODIFICA DE OFICIO LA LIQUIDACIÓN DEL CRÉDITO
06/05/24 EL APODERADO DE LA ENTIDAD REMITIÓ MEMORIAL CON RECURSO DE APELACIÓN CONTRA AUTO QUE MODIFICA LIQUIDACIÓN DEL CRÉDITO
08/05/24 EL APODERADO DEL DEMANDANTE REMITIÓ MEMORIAL CON PRONUNCIAMIENTO A RECURSO DE APELACIÓN
17/05/24 AL DESPACHO
28/06/24 AUTO QUE CONCEDE / A LA SECRETARIA
02/07/24 EL DESPACHO NOTIFICÓ AUTO QUE CONCEDE RECURSO DE APELACIÓN
08/07/24 ENVÍO CONSEJO DE ESTADO / SALIDA DEL PROCESO
----------------------------------------CONSEJO DE ESTADO----------------------------------------------------
22/07/24 ABONADO Y RADICACIÓN
23/07/24 EXPEDIENTE DIGITAL / AL DESPACHO POR REPARTO</t>
  </si>
  <si>
    <t xml:space="preserve">
29/08/24 AUTO QUE ADMITE RECURSO
11/09/24 A LA SECRETARIA
16/09/24 RECIBO PROVIDENCIA
19/09/24 EL DESPACHO NOTIFICÓ AUTO QUE ADMITE RECURSO
24/09/24 EL APODERADO DEL DEMANDANTE REMITIÓ MEMORIAL CON PRONUNCIAMIENTO A RECURSO
27/09/24 NOTIFICACIÓN POR ESTADO </t>
  </si>
  <si>
    <t xml:space="preserve">
23/08/24 EL APODERADO DE LA ENTIDAD REMITIÓ MEMORIAL CON RESOLUCIÓN DE PAGO
28/08/24 MEMORIALES AL DESPACHO
09/10/24 CONSTANCIA SECRETARIAL CAMBIO DE PONENTE A ELIZABETH BECERRA CORNEJO
01/11/24 EL APODERADO DE LA ENTIDAD REMITIÓ MEMORIAL CON RESOLUCIÓN DE PAGO
05/11/24 MEMORIALES AL DESPACHO</t>
  </si>
  <si>
    <r>
      <t xml:space="preserve">
</t>
    </r>
    <r>
      <rPr>
        <sz val="9"/>
        <color rgb="FF000000"/>
        <rFont val="Calibri"/>
      </rPr>
      <t xml:space="preserve">
05/06/24 EL APODERADO DE LA ENTIDAD REMITIÓ MEMORIAL CON RESOLUCIÓN DE PAGO
12/06/24 MEMORIAL AL DESPACHO
17/10/24 EL APODERADO DE LA ENTIDAD REMITIÓ MEMORIAL CON PROPUESTA CONCILIATORIA
23/10/24 MEMORIALES AL DESPACHO
29/10/24 EL APODERADO DEL DEMANDANTE REMITIÓ MEMORIAL CON NO ACEPTACIÓN DE PROPUESTA CONCILIATORIA
01/11/24 MEMORIALES AL DESPACHO
</t>
    </r>
    <r>
      <rPr>
        <b/>
        <sz val="9"/>
        <color rgb="FF000000"/>
        <rFont val="Calibri"/>
      </rPr>
      <t xml:space="preserve">-------------------------------------------------------------- TRIBUNAL ADMINISTRATIVO ------------------------------------
</t>
    </r>
    <r>
      <rPr>
        <sz val="9"/>
        <color rgb="FF000000"/>
        <rFont val="Calibri"/>
      </rPr>
      <t>19/03/24 EL APODERADO DE LA ENTIDAD REMITE MEMORIAL CON SOLICITUD DE NULIDAD Y ACLARACIÓN CONTRA SENTENCIA DE PRIMERA INSTANCIA</t>
    </r>
  </si>
  <si>
    <t xml:space="preserve">
31/05/24 POR ESTADO
28/05/24 EL APODERADO DEL DEMANDANTE REMITIÓ MEMORIAL QUE DESCORRE TRASLADO DEL RECURSO
24/06/24 AL DESPACHO PARA SENTENCIA</t>
  </si>
  <si>
    <t xml:space="preserve">
03/05/24 EL APODERADO DE LA ENTIDAD REMITIÓ MEMORIAL CON RECURSO DE APELACIÓN
12/07/24 AL DESPACHO
09/09/24 EL DESPACHO NOTIFICÓ AUTO QUE CONCEDE RECURSO DE APELACIÓN
23/09/24 ENVÍO CONSEJO DE ESTADO / ARCHIVO
-------------------------CONSEJO DE ESTADO----------------
08/10/24 REPARTO Y RADICACIÓN / EXPEDIENTE DIGITAL / AL DESPACHO POR REPARTO
01/11/24 RECIBE MEMORIALES DEL APODERADO DE LA ENTIDAD CON RESOLUCIÓN DE PAGO
05/11/24 MEMORIALES AL DESPACHO</t>
  </si>
  <si>
    <t xml:space="preserve">
20/06/24 EL APODERADO DEL DEMANDANTE REMITIÓ MEMORIAL CON RESOLUCIÓN DE PAGO
23/08/24 AL DESPACHO
27/09/24 AUTO QUE CONCEDE RECUSO DE APELACIÓN / A LA SECRETARIA
30/09/24 EL DESPACHO NOTIFICÓ AUTO QUE CONCEDE RECURSO
17/10/24 EL APODERADO DE LA ENTIDAD REMITIÓ MEMORIAL CON PROPUESTA CONCILIATORIA
21/10/24 ENVÍO CONSEJO DE ESTADO / ARCHIVO
-----------------------------------------CONSEJO DE ESTADO------------------------------
05/11/24 REPARTO Y RADICACIÓN / EXPEDIENTE DIGITAL / RECIBE MEMORIALES POR CORREO ELECTRÓNICO
07/11/24 AL DESPACHO POR REPARTO</t>
  </si>
  <si>
    <t xml:space="preserve">
22/02/24 SENTENCIA / A LA SECRETARIA PARA NOTIFICAR / SALVAMENTO DE VOTO
18/03/24 SALVAMENTO DE VOTO / ENVÍO DE NOTIFICACIÓN
29/07/24 EL APODERADO DEL DEMANDANTE REMITIÓ MEMORIAL CON IMPULSO PROCESAL
09/08/24 AL DESPACHO
22/08/24 EL APODERADO DEL DEMANDANTE REMITIÓ MEMORIAL CON IMPULSO PROCESAL
27/08/24 AL DESPACHO MEMORIAL</t>
  </si>
  <si>
    <t xml:space="preserve">
19/06/24 EL DESPACHO NOTIFICÓ AUTO QUE CAMBIA DE PONENTE POR PONENCIA VENCIDA
04/07/24 AL DESPACHO / CAMBIO DE PONENTE
31/10/24 SENTENCIA
20/11/24 A LA SECRETARIA / NOTIFICACIÓN
04/12/24 EL APODERADO DE LA ENTIDAD REMITIÓ MEMORIAL CON SOLICITUD DE NULIDAD DE SENTENCIA DE PRIMERA INSTANCIA POR INDEBIDA NOTIFICAICÓN
12/12/24 FIJACIÓN EN LISTA</t>
  </si>
  <si>
    <t xml:space="preserve">
23/07/24 AL DESPACHO PARA SENTENCIA
07/11/24 RECIBE MEMORIALES DEL APODERADO DEL AENTIDAD CON RECURSO DE APELACIÓN CONTRA SENTENCIA
12/11/24 EL APODERADO DEL DEMANDANTE REMITIÓ MEMORIAL DESCORRIENDO APELACIÓN
26/11/24 AL DESPACHO / AUTO QUE CONCEDE APELACIÓN
27/11/24 NOTIFICACIÓN POR ESTADO
05/12/24 ENVÍO A OTROS DESPACHOS
-----------------------------TRIBUNAL ADMINISTRATIVO-----------------------
19/12/24 ABONADO Y RADICADO</t>
  </si>
  <si>
    <t xml:space="preserve">
27/02/24 EL APODERADO DE LA ENTIDAD REMITE MEMORIAL CON RESOLUCIÓN DE PAGO
29/02/24 RECIBO PROVIDENCIA
04/02/24 SE NOTIFICA AUTO QUE ADMITE RECURSO DE APELACIÓN</t>
  </si>
  <si>
    <t xml:space="preserve">
03/05/24 AL DESPACHO
20/08/24 AUTO QUE APRUEBA LIQUIDACIÓN / FIAJCIÓN DE ESTADO
03/09/24 EL APODERADO DEL DEMANDANTE REMITIÓ MEMORIAL CON CUMPLIMIENTO DE REQUERIMIENTO
04/09/24 CONSTANCIA DE PAGOS PLANILLAS
25/11/24 AL DESPACHO</t>
  </si>
  <si>
    <t xml:space="preserve">
24/06/24 EL DESPACHO NOTIFICÓ AUTO QUE REMITE EL EXPEDIENTE AL TRIBUNAL PARA QUE SE PRONUNCIE SOBRE ACUERDO CONCILIATORIO
17/07/24 ENVÍO A OTROS DESPACHOS
22/07/24 DEVOLUCIÓN ENTIDAD ORIGEN
02/10/24 CONSTANCIA SECRETARIAL
----------------------------TRIBUNAL ADMINSITRATIVO---------------------
02/10/24 DEVUELTO CONSEJO DE ESTADO / RECIBE MEMORIALES 
03/10/24 AL DESPACHO
26/11/24 EL APODERADO DE LA ENTIDAD REMITIÓ MEMORIAL CON RESOLUCIÓN DE PAGO
27/11/24 AL DESPACHO MEMORIAL
18/12/24 AUTO DE OBEDEZCASE Y CUMPLASE / A LA SECRETARIA / RECIBO DE PROVIDENCIA 
19/12/24 NOTIFICACIÓN POR ESTADO</t>
  </si>
  <si>
    <t xml:space="preserve">
27/08/24 AUTO QUE ADMITE RECURSO DE APELACIÓN / ALA SECRETARIA
28/08/24 RECIBO DE PROVIDENCIA
29/08/24 EL DESPACHO NOTIFICÓ AUTO QUE ADMITE RECURSO DE APELACIÓN
09/09/24 AL DESPACHO PARA SENTENCIA
09/10/24 CONSTANCIA SECRETARIAL CAMBIO DE PONENTE A ELIZABETH BECERRA CORNEJO
17/10/24 EL APODERADO DE LA ENTIDAD REMITIÒ MEMORIAL CON PROPUESTA CONCILIATORIA
22/10/24 MEMORIALES AL DESPACHO
29/10/24 RECIBE MEMORIALES ONLINE DEL APODERADO DEL DEMANDANTE CON RESPUESTA A PROPUESTA CONCILIATORIA
31/10/24 MEMORIALES AL DESPACHO</t>
  </si>
  <si>
    <t xml:space="preserve">
26/06/24 EL DESPACHO NOTIFICÓ SENTENCIA DE PRIMERA INSTANCIA DESFAVOABLE
11/07/24 EL APODERADO DE LA ENTIDAD REMITIÓ MEMORIAL CON RECURSO DE APELACIÓN
15/07/24 EL APODERADO DEL DEMANDANTE REMITIÓ MEMORIAL CON LIQUIDACIÓN DEL CRÉDITO ACTUALIZADA
18/07/24 EL APODERADO DE LA ENTIDAD REMITIÓ MEMORIAL CON PRONUNCIAMIENTO A LIQUIDACIÓN DEL DEMANDANTE
19/07/24 AL DESPACHO
02/08/24 AUTO QUE CONCEDE RECURSO DE APELACIÓN / A LA SECRETARIA
------------------------------- CONCEJO DE ESTADO -----------------------
26/08/24 REPARTO Y RADICACIÓN / EXPEDIENTE DIGITAL
27/08/24 AL DESPACHO POR REPARTO</t>
  </si>
  <si>
    <t xml:space="preserve">
27/02/24 EL APODERADO DE LA ENTIDAD REMITE MEMORIAL CON RESOLUCIÓN DE PAGO
28/02/24 MEMORIALES AL DESPACHO</t>
  </si>
  <si>
    <t xml:space="preserve">
05/03/24 EL APODERADO DE LA ENTIDAD REMITE MEMORIAL CON RECURSO DE REPOSICIÓN / MEMORIALES AL DESPACHO
18/03/24 COSNTANCIA SECRETARIAL SUSPENSIÇON DE TÈRMINOS PARA EL DÍA 18 DE MARZO DE 2024
16/12/24 AUTO QUE RESUELVE REPOSICIÓN
18/12/24 NOTIFICACIÓN POR ESTADO </t>
  </si>
  <si>
    <t xml:space="preserve">
23/08/24 EL DESPACHO NOTIFICÓ AUTO QUE RESUELVE SOLICITUD DE ADICIÓN Y ACLARACIÓN
26/08/24 NOTIFICACIÓN POR ESTADO
11/09/24 AL DESPACHO
24/10/24 AUTO QUE NIEGA APLEACIÓN
25/10/24 NOTIFICACIÓN POR ESTADO
30/10/24 EL APODERADO DE LA ENTIDAD REMITIÓ MEMORIAL CON RECURSO DE REPOSICIÓN Y EN SUBSIFIO QUEJA
01/11/24 EL APODEARO DE LA ENTIDAD REMITIÓ MEMORIAL CON RESOLUCIÓN DE PAGO
13/11/24 AL DESPACHO
05/12/24 AUTO QUE NO REPONE Y CONCEDE QUEJA
06/12/24 NOTIFICACIÓN POR ESTADO</t>
  </si>
  <si>
    <t xml:space="preserve">
18/01/24 MEMORIAL DEL APODERADO DE LA ENTIDAD CON RESOLUCIÓN DE PAGO
30/01/24 AL DESPACHO
12/02/24 AUTO QUE PONE EN CONOCIMIENTO / FIJACIÓN DE ESTADO</t>
  </si>
  <si>
    <t xml:space="preserve">
06/05/24 EL APODERADO DE LA ENTIDAD RADICÓ MEMORIAL CON RECURSO DE REPOSICIÓN contra auto del 18 de abril de 2024.
14/06/24 AL DESPACHO
11/10/24 AUTO QEU DECIDE RECURSO NO REPONE
11/10/24 FIJACIÓN DE ESTADO
28/10/24 EL APODERADO DE LA ENTIDAD REMITIÒ MEMORIAL CON CONTESTACIÓN DE LA DEMANDA
06/11/24 PRONUNCIAMIENTO EXCEPCIONES</t>
  </si>
  <si>
    <t xml:space="preserve">
06/06/24 AL DESPACHO MEMORIAL CON RESOLUCIÓN DE PAGO
06/09/24 REGISTRA PROYECTO DE AUTO
11/09/24 AUTO PARA MEJOR PROVEER
12/09/24 A LA SECRETARIA
16/09/24 NOTIFICACIÓN POR ESTADO / EL DESPACHO NOTIFICÓ AUTO QUE ORDENA REQUERIR A LA ENTIDAD
23/09/24 OFICIO SOLICITANDO
02/10/24 EL APODERADO DE LA ENTIDAD REMITIÓ MEMORIAL CON CUMPLIMIENTO DE REQUERIMIENTO
09/10/24 AL DESPACHO 
29/11/24 AUTO ADMITIENDO RECURSO / A LA SECRETARIA
09/12/24 REMISIÓN EXPEDIENTE</t>
  </si>
  <si>
    <t xml:space="preserve">
03/09/24 EL APODERADO DEL DEMANDANTE REMITIÓ MEMORIAL CON IMPULSO PROCESAL
05/09/24 AL DESPACHO MEMORIAL
26/11/24 EL APODERADO DE LA ENTIDAD REMITIÓ MEMORIAL CON RESOLUCIÓN DE PAGO
02/12/24 AL DESPACHO</t>
  </si>
  <si>
    <t xml:space="preserve">
27/08/24 AUTO QUE ADMITE RECURSO DE APELACIÓN
04/09/24 A LA SECRETARIA PARA NOTIFICAR
12/09/24 EL DESPACHO NOTIFICÓ AUTO QUE ADMITE RECURSO DE APELACIÓN
17/09/24 EL APODERADO DEL DEMANDANTE REMITIÓ MEMORIAL CON ACEPTACIÓN DE PROPUESTA CONCILIATORIA / EL APODERADO DEL DEMANDANTE REMITIÓ MEMORIAL CON PRONUNCIAMIENTO A RECURSO
02/10/24 FIJACIÓN EN LISTA / TRASLADO 
04/10/24 EL APODERADO DEL DEMANDANTE REMITIÓ MEMORIAL CON PRONUNCIAMIENTO A DOCUMENTOS
10/10/24 AL DESPACHO PARA PROVEER
26/11/24 EL APODERADO DE LA ENTIDAD REMITIÓ MEMORIAL CON RESOLCUIÓN DE PAGO / MEMORIALES AL DESPAHO</t>
  </si>
  <si>
    <t xml:space="preserve">
21/06/24 EL APODERADO DE LA ENTIDAD REMITIÓ MEMORIAL CON RESOLUCIÓN DE PAGO 709 DE 2024
04/07/24 MEMORIALES AL DESPACHO
01/08/24 CAMBIO DE PONENTE  A JUAN ENRIQUE BEDOYA ESCOBAR
26/08/24 AUTO QUE ADMITE RECIRSO DE APELACIÓN
27/08/24 A LA SECRETARIA
28/08/24 RECIBO PROVIDENCIA
29/08/24 EL DESPACHO NOTIFICÓ AUTO QUE ADMITE RECURSO DE APELACIÓN
02/09/24 EL APODERADO DEL DEMANDANTE REMITIÓ MEMORIAL CON PRONUNIAMIENTO A RECURSO
09/09/24 AL DESPACHO PARA SENTENCIA 
09/10/24 CONSTANCIA SECRERTARIAL CAMBIO DE PONENTE A ELIZABETH BECERRA CORNEJO</t>
  </si>
  <si>
    <t xml:space="preserve">
14/05/24 NOTIFICACIÓN POR ESTADO / EL DESPACHO NOTIFICÓ AUTO QUE APRUEBA CONCILIACIÓN
22/05/24 EL APODERADO DEL DEMANDANTE REMITIÓ MEMORIAL CON PAGO DE ARANCELES
27/05/24 ENTREGA DE COPIAS
14/06/24 ARCHIVO
31/07/24 INFRESO CERTIFICACIONES / GASTOS CERTIFICACIONES / INGRESOS FOTOCOPIAS
17/09/24 EL APODERADO DEL DEMANDANTE REMITIÓ MEMORIAL CON SOLICITUD DE PAGO DE ACUERDO CONCILIATORIO
21/11/24 EL APODERADO DE LA ENTIDAD REMITIÓ MEMORIAL CON RESOLUCIÓN DE PAGO</t>
  </si>
  <si>
    <t xml:space="preserve">
03/05/24 EL DESPACHO NOTIFICÓ AUTO QUE ADMITE RECURSO DE APELACIÓN
06/05/24 EL APODERADO DEL DEMANDANTE REMITIÓ MEMORIAL CON ACEPTACIÓN DE LA PROPUESTA CONCILIATORIA
08/08/24 AL DESPACHO</t>
  </si>
  <si>
    <t xml:space="preserve">
14/03/24 EL APODERADO DE LA ENTIDAD REMITE MEMORIAL CON ACEPTACIÓN DE LA PROPUESTA CONCILIADORA POR PARTE DEL DEMANDANTE</t>
  </si>
  <si>
    <t xml:space="preserve">
20/06/24 AL DESPACHO APELACIÓN SENTENCIA
24/06/24 AUTO ADMITIENDO RECURSO / A LA SECRETARIA
25/06/24 EL DESPACHO NOTIFICÓ AUTO QUE ADMITE RECURSO DE APELACIÓN
23/07/24 AL DESPACHO
01/08/24 AUTO DE TRÁMITE REMITE AL AREA CONTABLE 
02/08/24 A LA SECRETARIA PARA COMUNICAR
05/08/24 EL DESPACHO NOTIFICÓ AUTO QUE REMITE EXPEDIENTE AL AREA CONTABLE
27/08/24 SE REMITE EL EXPEDIENTE AL AREA CONTABLE
17/10/24 EL APODERADO DE LA ENTIDAD REMITIÓ MEMORIAL CON PROPUESTA CONCILIATORIA
01/11/24 RECIBE MEMORIALES ALLEGA DOCUMENTACIÓN
18/12/24 DEVOLUCIÓN EXPEDIENTE / RECIBE MEMORIALES ALLEGA LIQUIDACIÓN</t>
  </si>
  <si>
    <t xml:space="preserve">
10/04/24 ENVIO CONTABILIDAD
06/09/24 DEVOLUCIÓN EXPEDIENTE SUBSECRETARIA
06/09/24 REVIBE MEMORIALES LIQUIDACIÓN
17/09/24 AL DESPACHO
22/10/24 REGISTRA PROYECTO SENTENCIAS
25/10/24 RECIBE MEMORIAL DEL APODERADO DE LA ENTIDAD CON DEPOSITO JUIDICAL
30/10/24 AL DESPACHO MEMORIAL
31/10/24 SENTENCIA
05/11/24 A LA SECRETARIA
08/11/24 NOTIFICACIÓN SENTENCIA
-------------------------------------------JUZGADO---------------------------------
27/11/24 AL DESPACHO
09/12/24 AUTO DE OBEDEZCASE Y CUMPLASE / RECIBO DE PROVIDENCIA
10/12/24 NOTIFICAICÓN POR ESTADO</t>
  </si>
  <si>
    <t xml:space="preserve">
31/07/24 RECIBE MEMORIALES ONLINE EL APODERADO DE LA ENTIDAD REMITIÓ MEMORIAL CON RECURSO DE REPOSICIÓ Y SUBSIDIO QUEJA
16/08/24 AL DESPACHO
19/09/24 AUTO QUE NO REPONE Y CONCEDE RECURSO DE QUEJA
20/09/24 NOTIFICACIÓN POR ESTADO / EL DESPACHO NOTIFICÓ AUTO QUE NO REPONE Y CONCEDE QUEJA
30/09/24 REACTIVA PROCESO / AL DESPACHO MEMORIAL LIUIDACIÓN
31/10/24 AUTO QUE ORDENA REMITIR A LA OFICINA DE APOYO A LIQUIDAR
01/11/24 NOTIFICAICÓN POR ESTADO
06/11/24 EL APODERADO DE LA ENTIDAD REMITIÓ MEMORIAL CON SOLICITUD FRENTE AL AUTO DEL 31 DE OCTUBRE DE 2024 / EL APODERADO DEL DEMANDANTE REMITIÓ MEMORIAL CON PRONUNCIAMIENTO A PARAMETROS
--------------------------------TRIBUNAL ADMINISTRATIVO (RECURSO DE QUEJA) -----------------------
02/10/24 ABONADO Y RADICACIÓN
03/10/24 EXPEDIENTE DIGITAL
04/10/24 AL DESPACHO
11/10/24 AUTO TRASLADO / A LA SECRETARIA 
15/10/24 RECIBO DE PROVIDENCIA 
16/10/24 NOTIFICACIÓN POR ESTADO
17/10/24 EL APODERADO DE LA ENTIDAD REMITIÓ MEMORIAL CON PROPUESTA CONCILIATORIOA24/10/24 TRASLADO DE RECURSO DE QUEJA
23/10/24 RECIBE MEMORIALES TRASLADO RECURSO DE QUEJA
01/11/24 MEMORIALES CON NO ACEPTACIÓN PROPUESTA CONCILIATORIA
06/12/24 AUTO QUE RESUELVE QUEJA / A LA SECRETARIA
08/12/24 RECIBO PROVIDENCIA
09/12/24 NOTIFICACIÓN POR ESTADO</t>
  </si>
  <si>
    <t xml:space="preserve">
30/07/24 AL DESPACHO / SENTENCIA DE PRIMERA INSTANCIA
01/08/24 ENVÍO DE NOTIFICACIÓN
16/08/24 EL APODERADO DE LA ENTIDAD REMITIÓ MEMORIAL CON RECURSO DE APELACIÓN
23/08/24 EL APODERADO DE LA ENTIDAD REMITIÓ MEMORIAL CON RESOLUCIÓN DE PAGO
02/10/24 AL DESPACHO
03/10/24 AUTO QUE CONCEDE APELACIÓN / RECIBO DE PROVIDENIA
04/10/24 EL DESPACHO NOTIFICÓ AUTO QUE CONCEDE RECURSO DE APELACIÓN
19/11/24 OFICIO REMISORIO / ENVIO A OTROS DESPACHOS</t>
  </si>
  <si>
    <t xml:space="preserve">
23/08/24 EL APODERADO DE LA ENTIDAD REMITIÓ MEMORIAL CON RESOLUCIÓN DE PAGO
29/08/24 AL DESPACHO MEMORIAL
03/09/24 EL APODERADO DEL DEMANDANTE REMITIÓ MEMORIAL CON IMPULSO PROCESAL
05/09/24 AL DESPACHO MEMORIAL</t>
  </si>
  <si>
    <t xml:space="preserve"> 
22/08/24 EL DESPACHO NOTIFICÓ AUTO QUE CONCEDE RECURSO DE APELACIÓN
23/08/24 NOTIFICACIÓN PO RESTADO
----------------------------------TRIBUNAL ADMINISTRATIVO---------------------
18/09/24 ABONADO Y RADICACIÓN
19/09/24 EXPEDIENTE DIGITAL
20/09/24 AL DESPACHO APELACIÓN DE SENTENCIA
26/09/24 AUTO QUE RECHAZA POR IMPROCEDENTE / A LA SECRETARIA
27/09/24 NOTIFICACIÓN POR ESTADO
03/10/24 DEVOLUCIÓN JUZGADO DE ORIGEN / DEVOLUCIÓN ENTIDAD ORIGEN
-----------------------------JUZGADO---------------------------
19/11/24 AL DESPACHO PARA OBEDECER  / EL APODERADO DE LA ENTIDAD REMITIÓ MEMORIAL CON PROPUESTA CONCILIATORIA
26/11/24 EL APODERADO DEL DEMANDANTE REMITIÓ MEMORIAL CON RESPEUSTA A PROPUESTA CONCILIATORIA
03/12/24 AL DESPACHO MEMORIAL</t>
  </si>
  <si>
    <t xml:space="preserve">
14/06/24 EL DESPACHO NOTIFICÓ AUTO QUE CONCEDE RECURSO DE APELACIÓN
26/06/24 EL APODERADO DEL DEMANDANTE REMITIÓ MEMORIAL CON LIQUIDACIÓN DEL CRÉDITO ACTUALIZADA
02/07/24 EL APODERADO DE LA ENTIDAD REMITIÓ MEMORIAL CON PRONUNCIAMIENTO A LIQUIDACIÓN DEL CRÉDITO
------------------ CONSEJO DE ESTADO----------------
05/07/24 REPARTO Y RADICACIÓN / EXPEDIENTE DIGITAL 
09/07/24 AL DESPACHO POR REPARTO
26/08/24 AUTO QUE RESUELVE NULIDADDES 
09/10/24 A LA SECRETARIA
24/10/24 RECIBO PROVIDENCIA / NOTIFICACIÓN
15/11/24 DEVOLUCIÓN ENTIDAD ORIGEN
---------------------------TRIBUNAL ADMINISTRATIVO--------------------------
22/11/24 NUEVO REGISTRO EN EL SISTEMA / AL DESPACHO
06/12/24 AUTO DE OBEDEZCASE Y CUMPLASE / A LA SECRETARIA
09/12/24 NOTIFICADO POR ESTADO
11/12/24 EL APODERADODE DEL DEMANDANTE REMITIÓ MEMORIAL CON LIQUIDACIÓN DEL CRÉDITO
18/12/24 EL APODERADO DE LA ENTIDAD REMITIÓ MEMORIAL DESCORRIENDO LIQUIDACIÓN DEL CRÉDITO
13/01/24 EL APODERADO DE LA ENTIDAD REMITIÓ MEMORIAL CON RECURSO CONTRA AUTO QUE ORDENÓ SEGUIR ADELANTE LA EJECUCIÓN</t>
  </si>
  <si>
    <t xml:space="preserve">
29/07/24 EL APODERADO DEL DEMANDANTE REMITIÓ MEMORIAL CON IMPULSO PROCESAL
05/08/24 AL DESPACHO
23/08/24 RECIBE MEMORIALES ONLINE DEL APODERADO DE LA ENTIDAD CON RESOLUCIÓN DE PAGO
29/08/24 AL DESPACHO MEMORIAL
02/10/24 EL APODERADO DE LA ENTIDAD REMITIÓ MEMORIAL CO INFORMACIÓN DE PAGOS
16/10/24 AL DESPACHO MEMORIAL</t>
  </si>
  <si>
    <t xml:space="preserve">
24/04/24 AL DESPACHO POR REPARTO
21/06/24 RECIBE MEMORIALES EL APODERADO DE LA ENTIDAD REMITIÓ MEMORIAL CON RESOLUCIÓN DE PAGO 712 DE 2024
04/07/24 MEMORIALES AL DESPACHO</t>
  </si>
  <si>
    <t xml:space="preserve">
26/07/24 EL DESPACHO NOTIFICÓ AUTO QUE FIJA FECHA PARA AUDIENCIA INICIAL PARA EL 28/08/24 A LAS 10:30 AM
12/08/24 EL APODERADO DEL DEMANDANTE REMITIÓ MEMORIAL CON SOLIICTUD DE LINK DE AUDIENCIA
20/08/24 EL DESPACHO NOTIFICÓ LINK DE AUDIENCIA 
21/08/24 EL APODERADO DE LA ENTIDAD REMITIÓ MEMORIAL CON SUSTITUCIÓN DE PODER / AUDIENCIA
12/11/24 REMISIÓN EXPEDIENTE A LA OFICINA DE APOYO</t>
  </si>
  <si>
    <t xml:space="preserve">
17/05/24 El apoderado de la entidad presentó alegatos de conclusión.
30/05/24 AL DESPACHO PARA SENTENCIA
23/08/24 RECIBE MEMORIALES DEL APODERADO DE LA ENTIDAD CON RESOLUCIÓN DE PAGO
28/08/24 AL DESPACHO MEMORIAL</t>
  </si>
  <si>
    <t xml:space="preserve">
17/05/24 EL APODERADO DEL DEMANDANTE REMITIÓ MEMORIAL CON ALEGATOS DE CONCLUSIÓN
30/05/24 AL DESPACHO PARA SENTENCIA
28/11/24 SENTENCIA QUE ACCEDE A LAS PRETENCIONES / ACLARACIÓN DE VOTO
11/12/24 A LA SECRETARIA
12/12/24 A LA SECRETARIA ENVIO DE COMUNICACIÓN
</t>
  </si>
  <si>
    <t xml:space="preserve"> 
21/06/24 EL DESPACHO NOTIFICÓ AUTO QUE FIJA FECHA PARA AUDIENCIA PARA EL 21 DE AGOSTO DE 2024
20/08/24 EL APDOERADO DEL DEMANDANTE REMITIÓ MEMORIAL CON SUSTITUCIÓN DE PODER / EL DESPACHO REMITIÓ LINK DE AUDIENCIA
21/08/24 EL APODERADO DE LA ENTIDAD REMITIÓ MEMORIAL CON SUSTITUCIÓN DE PODER Y RESOLUCIÓN DE PAGO / ACTA DE AUDIENCIA
04/09/24 EL APODERADO DE LA ENTIDAD REMITIÓ MEMORIAL CON RECURSO DE APELACIÓN
23/09/24 AL DESPACHO
26/07/24 AUTO CONCEDE APELACIÓN
27/09/24 EL DESPACHO NOTIFICÓ AUTO QUE CONCEDE RECURSO DE APELACIÓN
24/10/24 ENVÌO TRBUNAL ADMINISTRATIVO / ENVÍO A OTROS DESPACHOA 
--------------------------------TRIBUNAL ADMINISTRATIVO-------------------
28/10/24 ABONO Y RADICACIÓN DEL PROCESO REALIZADAS
01/11/24 EXPEDIENTE DIGITAL / AL DESPACHO PARA SENTENCIA
14/11/24 AUTO ADMITIENDO RECURSO / A LA SECRETARIA
15/11/24 NOTIFICACIÓN POR ESTADO
19/11/24 EL APODERADO DEL DEMANDANTE REMITIÓ MEMORIAL DESCORREINDO TRADLADO DEL RECURSO</t>
  </si>
  <si>
    <t xml:space="preserve">
07/10/24 AUTO QUE ADMITE RECURSO DE APELACIÓN
10/10/24 A LA SECRETARIA
16/10/24 RECIBO DE PROVIDENCIA PARA NOTIFICAR
17/10/24 EL APODERADO DEL A ENTIDAD REMITIÓ MEMORIAL CON PROPUESTA CONCILIATORIA
21/10/24 ENVÍO DE NOTIFICACIÓN
25/10/24 NOTIFICADO POR ESTADO
29/10/24 RECIBE MEMORIALES ONLINE
05/11/24 EL APODERADO DE LA ENTIDAD REMITIÓ MEMORIAL CON CALCANCE A PROPUESTA CONCILIATORIA
07/11/24 CAMBIO DE PONENTE A LUIS EDUARDO MESA NIEVES / AL DESPACHO
12/11/24 EL APODERADO DEL DEMANDANTE REMITIÓ MEMORIAL CON RESPUESTA A PROPUESTA CONCILIATORIA / AL DESPACHO
05/12/24 AUTO QUE ORDENA A SECRETARIA
09/12/24 A LA SECRETARIA
16/12/24 RECIBO PROVIDENCIA / ENVIO DE NOTIFICACIÓN</t>
  </si>
  <si>
    <t xml:space="preserve">
07/06/24 EL APODERADO DE LA ENTIDAD REMITIÓ MEMORIAL CON PRONUNCIAMIENTO A LIQUIDACIÓN DEL CRÉDITO 
06/09/24 EL DESPACHO NOTIFICÓ AUTO QUE APRUEBA LIQUIDACIÓN DEL CRÉDITO
11/09/24 EL APODERADO DE LA ENTIDAD REMITIÓ MEMORIAL CON RECURSO CONTRA AUTO QUE APRUEBA LIQUIDACIÓN DEL CRÉDITO
17/09/24 AL DESPACHO
02/10/24 AUTO QUE CONCEDE APELAIÓN
03/10/24 NOTIFIACIÓN POR ESTADO
07/10/24 EL DESPACHO NOTIFICÓ AUTO QUE CONCEDE RECURSO DE APELACIÓN
-------------------------------TRIBUNAL ADMINISTRATIVO----------------------
31/05/24 ABONADO Y RADICACIÓN
04/06/24 EXPEDIENTE DIGITAL
07/06/24 AL DESPACHO APELACIÓN SENTENCIA
21/06/24 RECIBE MEMORIALES ONLINE / AL DESPACHO MEMORIALES ONLINE DEL APODERADO DE LA ENTIDAD CON RESOLUCIÓN DE PAGO
25/11/24 AUTO QUE ADMITE RECURSO 
26/11/24 A LA SECRETARIA
02/12/24 RECIBO PROVIDENCIA 
03/12/24 NOTIFICACIÓN POR ESTADO
04/12/24 EL APODERADO DEL DEMANDANTE REMITIÓ MEMORIAL DESCORRIENDO TRASLADO DE RESOLUCIÓN
---------APELACIÓN LIQUIDAICÓN DEL CRÉDITO------------
06/12/24 ABONADO Y RADICADO 
09/12/24 EXPEDIENTE DIGITAL 
13/12/24 AL DESPACHO</t>
  </si>
  <si>
    <t xml:space="preserve"> 
09/08/24 SENTENCIA ORDENA SEGUIR CON LA EJECUCIÓN / A LA SECRETARIA
22/08/24 EL DESPACHO NOTIFICÓ SENTENCIA DE PRIMERA INSTANCIA DESFAVORABLE
23/08/24 EL APODERADO DE LA ENTIDAD REMITIÓ MEMORIAL CON RESOLUCIONES DE PAGO
09/09/24 EL APODERADO DE LA ENTIDAD REMITIÓ MEMORIAL CON RECURSO DE APELACIÓN
13/09/24 AL DESPACHO
30/09/24 EL DESPACHO NOTIFICÓ AUTO QUE CONCEDE RECURSO DE APELACIÓN
------------------------------------CONSEJO DE ESATDO ------------------------------
23/10/24 REPARTO Y RADICACIÓN / EXPEDIENTE DIGITAL
24/10/24 AL DESPACHO POR REPARTO
27/11/24 EL APODERADO DE LA ENTIDAD REMIITÓ MEMORIAL CON PROPUESTA CONCILIATORIA
28/11/24 MEMORIALES AL DESPACHO
10/12/24 EL APODERADO DELL DEMADNANTE REMITIÓ MEMORIAL CON RESPUESTA A PROPUETSA CONCILIATORIA
10/12/24 MEMORIALES AL DEPACHO</t>
  </si>
  <si>
    <t xml:space="preserve">
30/05/24 AL DESPACHO PARA SENTENCIA
23/08/24 RECIBE MEMORIALES ONLINE DEL APODERADO DE LA ENTIDAD CON RESOLUCIÓN DE PAGO
28/08/24 AL DESPACHO MEMORIAL</t>
  </si>
  <si>
    <t xml:space="preserve">
23/08/24 RECIBE MEMORIALES ONLINE DEL APODERADO DE LA ENTIDAD CON RESOLUCIÓN DE PAGO
28/08/24 AL DESPACHO MEMORIAL</t>
  </si>
  <si>
    <t xml:space="preserve">
23/06/24 ABONADO Y RADICADO
26/06/24 EXPEDIENTE DIGITAL / AL DESPACHO POR REPARTO
17/10/24 EL APODERADO DE LA ENTIDAD REMITIÓ MEMORIAL CON PROPUESTA CONCILIATORIA
28/10/24 AL DESPACHO
29/10/24 RECIBE MEMORIALES DEL APODERADO DEL DEMANDANTE CON NO ACEPTACIÓN DE PROPUESTA CONCILIATORIA
31/10/24 AL DESPACHO POR REPARTO
05/11/24 EL APODERADO DE LA ENTIDAD REMITIÓ MEMORIAL CON ALCANCE A PROPUESTA CONCILIATORIA
06/11/24 RECIBE MEMORIALES DEL APODERADO DEL DEMANDANTE CON NO ACEPTACIÓN DE LA PROPUESTA CONCILIATORIA
14/11/24 AL DESPACHO</t>
  </si>
  <si>
    <t xml:space="preserve">
23/08/24 RECIBE MEMORIALES ONLINE DEL APODERADO DE LA ENTIDAD CON RESOLUCIÓN DE PAGO
28/08/24 MEMORIALES AL DESPACHO
26/11/24 EL APODERADO DE LA ENTIDAD REMITIÓ MEMORIAL CON RESOLUCIÓN DE PAGO / MEMORIALES AL DESPACHO</t>
  </si>
  <si>
    <t xml:space="preserve">
23/07/24 REPARTO Y RADICACIÓN / EXPEDIENTE DIGITAL / AL DESPACHO POR REPARTO
16/10/24 RECIBE MEMORIALES DEL APODERADO DE LA ENTIDAD CON PROPUESTA CONCILIATORIA
17/10/24 RECIBE MEMORIALES DEL TRIBUNAL SECCIÓN 2
22/10/24 MEMORIALES AL DESPACHO / MEMORIALES AL DESPACHO
25/10/24 RECIBE MEMORIALES 
28/10/24 MEMORIALES AL DESPACHO
29/10/24 EL APODERADO DEL DEMANDANTE REMITIÓ MEMORIAL CON NO ACEPTACIÓN DE PROPUESTA CONCILIATORIA
01/11/24 MEMORIALES AL DESPACHO
27/11/24 CAMBIO DE PONENTE A LUIS EDUARDO MESA NIEVES / AUTO QUE ADMITE RECURSO DE APELACIÓN
04/12/24 RECEPCIÓN 
05/12/24 envio de notificación
09/12/24 EL APODERADO DEL DEMANDANTE REMITIÓ MEMORIAL QUE DESCORRE RECURSO DE APELACIÓN
13/12/24 POR ESTADO
16/01/25 AL DESPACHO</t>
  </si>
  <si>
    <t xml:space="preserve">
31/07/24 AL DESPACHO
01/08/24 AUTO INTERLOCUTORIO DE PONENTE
02/08/24 A LA SECRETARIA PARA NOTIFICAR
05/08/24 EL DESPACHO NOTIFICÓ AUTO QUE APRUEBA LIQUDIACIÓN DE LA OFICINA DE APOYO
09/08/24 RECIBE MEMORIALES ONLINE
28/08/24 EL DESPACHO NOTIFICÓ AUTO QUE APRUEBA LIQUIDACIÓN</t>
  </si>
  <si>
    <t xml:space="preserve">
23/05/24 ASISTENCIA A AUDIENCIA INICIAL DONDE SE REVISA PROOPUESTA CONCILIATORIA Y SE SUSPENDE LA MISMA
27/05/24 EL APODERADO DE LA ENTIDAD REMITIÓ CORREO CON SOLICITUD DE ACTA DE AUDIENCIA
28/05/24 EL DESPACHO NOTIFICÓ ACTA DE AUDIENCIA
07/05/24 EL APODERADO DE LA ENTIDAD RADICÓ MEMORIAL CON CUMPLIMIENTO A REQUERIMIENTO
13/06/24 EL APODERADO DE LA ENTIDAD REMITIÓ MEMORIAL CON SUSTITUCIÓN DE PODER Y ASITIÓ A AUDIENCIA / EL DESPACHO NOTIFICÓ ACTA DE AUDIENCIA
26/06/24 AUTO QUE APRUEBA CONCILIACIÓN
27/06/24 NOTIFICACIÓN POR ESTADO
09/07/24 EL APODERADO DEL DEMANDANTE REMITIÓ MEMORIAL CON DOCUMENTOS PARA ENTREGA DE TÍTULO / INGRESÓ AL DESPACHO
25/07/24 AL DESPACHO
14/08/24 CONSTANCIA SECRETARIAL LA ENTRADA AL DESPACHO SE ANULA 
22/10/24 RECIBE MEMORIALES DEL APODERADO DEL DEMANDANTE 
01/11/24 EL APODERADO DE LA ENTIDAD REMITIÓ MEMORIAL CON RESOLUCIÓN DE PAGO
12/12/24 CONSTANCIA RECEPCIÓN DE CERTIFICACIÓN BANCARIA / AUTORIZACIÓN DE ORDEN DE PAGO DEPOSITO JUDICIAL</t>
  </si>
  <si>
    <t xml:space="preserve">
14/06/24 EL DESPACHO NOTIFICÓ ACTA DE AUDIENCIA Y SENTENCIA DE PRIMERA INSTANCIA
27/06/24 EL APODERADO DE LA ENTIDAD REMITIO MEMORIAL CON RECURSO DE APELACIÓN / MEMORIALES AL DESPACHO
25/07/24 AL DESPACHO
06/09/24 EL DESPACHO NOTIFICÓ AUTO QUE CONCEDE RECURSO DE APELACIÓN
----------------------------- TRIBUNAL ADMINISTRATIVO-------------------
18/10/24 ABONADO Y RADICADO
06/11/24 AL DESPACHO POR REPARTO</t>
  </si>
  <si>
    <t xml:space="preserve">
21/06/24 EL APODERADO DEL DEMANDANTE REMITIÓ MEMORIAL CON ALEGATOS DE CONCLUSIÓN
05/07/24 EL APODERADO DE LA ENTIDAD REMITIÓ MEMORIAL CON ALEGATOS DE CONCLUSIÓN
25/07/24 AL DESPACHO
23/08/24 RECIBE MEMORIALES ONLINE DEL APODERADO DE LA ENTIDAD CON RESOLCIÓN DE PAGO
29/08/24 AL DESPACHO MEMORIAL </t>
  </si>
  <si>
    <t xml:space="preserve">
18/07/24 SENTENCIA DE PRIMERA INSTANCIA / RECIBO DE PROVIDENCIA
19/07/24 NOTIFICADO POR ESTADO
02/08/24 EL APODERADO DE LA ENTIDAD REMIITÓ MEMORIAL CON RECURSO DE APELACIÓN
16/10/24 EL APODERADO DE LA ENTIDAD REMITIÓ MEMORIAL CON PROPUSTA CONCILIATORIA
29/10/24 EL APODEREADO DEL DEMANDANTE REMITIÓ MEMORIAL CON RESPUESTA A PROPUESTA CONCILIATORIA
09/12/24 EL APODERADO DE LA ENTIDAD REMITIÓ MEMORIAL CON AL ALCANCE A PROPUESTA CONCILIATORIA
13/12/24 EL APODERADO DE LA ENTIDAD REMITIÓ MEMORIA CON ALCANCE A PROPUESTA CONCILIATORIA
18/12/24 AL DESPACHO </t>
  </si>
  <si>
    <t xml:space="preserve">
21/02/24 SE NOTIFICA AUTO QUE LIBRA MANDAMIENTO DE PAGO 
26/02/24 EL APODERADO DE LA ENTIDAD REMITE RECURSO DE REPOSICIÓN CONTRA AUTO QUE LIBRA MANDAMIENTO DE PAGO
28/02/24 AL DESPACHO</t>
  </si>
  <si>
    <t xml:space="preserve">
13/09/24 SENTENCIA / A LA SECRETARIA PARA NOTIFICAR
17/09/24 EL DESPACHO NOTIFICÓ SENTENCIA DE PRIMERA INSTANCIA DESFAVORABLE
01/10/24 EL APODERADO DE LA ENTIDAD REMITIÓ MEMORIAL CON RECURSO DE APELACIÓN CONTRA SENTENCIA
11/10/24 AL DESPACHO
18/10/24 AUTO QUE CONCEDE / A LA SECRETARÍA 
21/10/24 NOTIFICACIÓN POR ESTADO 
25/10/24 ENVÍO CONSEJO DE ESTADO
12/11/24 EL APODERADO DEL DEMANDANTE REMITIÓ MEMORIAL CON LIQUIDAICÓN DEL CRÉDITO ACTUALIZADA
19/11/24 EL APODERADO DE LA ENTIDAD REMITIÓ MEMORIAL DESCORRIENDO LIQUIDAICÓN DEL CRÉDITO
26/11/24 EL APODERADO DEL DEMANDANTE REMITIÓ MEMORIAL CON RESPUESTA A PROPUESTA CONCILIATORIA
----------------------CONSEJO DE ESTADO --------------------
28/10/24 REPARTO Y RADICACIÓN / EXPEDIENTE DIGITAL 
29/10/24 AL DESPACHO POR REPARTO
12/11/24 RECIBE MEMORIALES DEL TRIBUNAL / ALLEGA LIQUIDACIÓN DEL CRÉDITO
19/11/24 EL APODERADO DE LA ENTIDAD REMIT´IÓ MEMORIAL CON PROPUESTA CONCILIATORIA / AL DESPACHO 
20/11/24 EL TRIBUNAL REMITIÓ MEMORIAL QUE DESOCRRE LIQUIDAICÓN DEL CRÉDITO / MEMORIALES AL DESPAHO
26/11/24 EL APODERADO DEL DEMANDANTE REMITIÓ MEMORIAL CON RESPUESTA A PORPUESTA CONCILIATORIA / MEMORIALES AL DESPACHO</t>
  </si>
  <si>
    <t xml:space="preserve">
15/05/24 EL APODERADO DEL DEMANDANTE REMITIÓ MEMORIAL CON PRONUNCIAMIENTO A EXCEPCIONES
23/08/24 AL DESPACHO
23/08/24 AUTO QUE ORDENA REQUERIR A LA OFICINA DE APOYO
26/08/24 NOTIFICACIÓN POR ESTADO
27/08/24 OFICIO REQUIRIENDO</t>
  </si>
  <si>
    <t xml:space="preserve">
11/07/24 EL DESPACHO NOTIFICÓ AUTO QUE CORRE TRASLADO DE LAS EXCEPCIONES AL DEMANDANTE
12/07/24 LA APODERADA DEL DEMANDANTE REMITIÓ MEMORIAL QUE DESCORRE TRASLADO DE LAS EXCEPCIONES
01/08/24 AL DESPACHO
29/08/24 EL DESPACHO NOTIFICÓ AUTO QUE CORRE TRASLADO PARA ALEGAR DE CONCLUSIÓN
30/08/24 LA APODERADA DEL DEMANDANTE REMITIÓ MEMORIAL CON ALEGATOS DE CONCLUSIÓN
12/09/24 EL APODERADO DE LA ENTIDAD REMITIÓ MEMORIAL CON ALEGATOS DE CONCLUSIÓN
19/09/24 AL DESPACHO PARA SENTENCIA
02/10/24 EL DESPACHO NOTIFICÓ SENTENCIA DE PRIMERA ISNTANCIA DESFAVORABLE
17/10/24 EL APODERADO DE LA ENTIDAD REMITIÓ MEMORIAL CON RECURSO DE APELACIÓN CONTRA SENTENCIA
18/12/24 AL DESPACHO / AUTO CONCEDE APELACIÓN 
19/12/24 NOTIFICACIÓN POR ESTADO</t>
  </si>
  <si>
    <t xml:space="preserve">
21/03/24 EL APODERADO DE LA ENTIDAD REMITE MEMORIAL CON RECURSO DE REPOSICIÓN CONTRA MANDAMIENTO DE PAGO
22/03/24 EL APODERADO DE LA ENTIDAD REMITE MEMORIAL CON PODER
30/04/24 PASA AL DESPACHO</t>
  </si>
  <si>
    <t xml:space="preserve">
29/07/24 AL DESPACHO PARA SENTENCIA</t>
  </si>
  <si>
    <t xml:space="preserve">
23/08/24 AUTO QUE ORDENA CORRER TRASLADO DE LAS EXCEPCIONES
26/08/24 NOTIFICACIÓN POR ESTADO / ENVÍO DE COMUNICACIÓN
28/08/24 EL APODERADO DEL DEMANDANTE REMITIÓ MEMORIAL DESCORRIENDO TRASLADO DE LAS EXCEPCIONES
04/09/24 AL DESPACHO
13/09/24 AUTO DE PRUEBA
16/09/24 NOTIFICADO POR ESTADO
20/09/24 AUTO QUE CONCEDE TERMINO PARA ALEGATOS DE CONCLUSIÓN
23/09/24 NOTIFICACIÓN POR ESTADO
24/09/24 NOTIFICACIÓN
01/10/24 EL APODERADO DEL DEMANDANTE REMITIÓ MEMORIAL CON ALEGATOS DE CONCLUSIÓN
08/10/24 EL APODERADO DE LA ENTIDAD REMITIÓ MEMORIAL CON ALEGATOS DE CONCLUSIÓN
25/10/24 SENTENCIA DE PRIEMRA INSTANCIA / ENVÍO DE NOTIFICACIÓN
12/11/24 EL APODERADO DE LA ENTIDAD REMITIÓ MEMORIAL CON RECURSO DE APELACIÓN
13/11/24 AL DESPACHO
13/12/24 AUTO CONCEDE APELACIÓN
16/12/24 NOTIFICAICÓN POR ESTADO
19/12/24 ENVIO DE COMUNICACIÓN</t>
  </si>
  <si>
    <t xml:space="preserve">
02/04/24 AUTO QUE LIBRA MANDAMIENTO DE PAGO / A LA SECRETARÍA
03/04/24 RECIBO DE PROVIDENCIA
04/04/24 NOTIFICACIÓN POR ESTADO / ENVÍO DE NOTIFICACIÓN / NOTIFICACIÓ POR CORREO ELECTRÓNICO
02/05/24 AL DESPACHO</t>
  </si>
  <si>
    <t xml:space="preserve">
13/08/24 EL APODERADO DE LA ENTIDAD REMITIÓ MEMORIAL CON CONTESTACIÓN
16/08/24 AL DESPACHO
20/08/24 EL APODERADO DEL DEMANDANTE REMITIÓ MEMORIAL QUE DESCORRE TRASLADO DE LAS EXCEPCIONES/AL DESPACHO
30/08/24 AUTO QUE ORDENA TRASLADO DE LAS EXCEPCIONES / A LA SECRETARIA
02/09/24 EL DESPACHO NOTIFICÓ AUTO QUE ORDENA CORRER TRASLADO DE LAS EXCEPCIONES
10/09/24 EL APODERADO DEL DEMADNANTE REMITIÓ MEMORIAL QUE DESOCRRE TRASLADO DE LAS EXCEPCIONES
20/09/24 AL DESPACHO
25/10/24 SENTENCIA /A LA SECRETARÍA
01/11/24 a la secretaria
05/11/24 ENVÍO DE NOTIFICACIÓN
20/11/24 EL APODERADO DE LA ENTIDAD REMITIÓ MEMORIAL CON RECURSO DE APELACIÓN
04/12/24 AUTO QUE CONCEDE RECURSO DE APELACIÓN
05/12/24 EL DESPACHO NOTOFICO AUTO QUECONCEDE RECURSO  
11/12/24 ENVÍO CONSEJO DE ESTADO
--------------------------CONSEJO DE ESTADO--------------------
11/12/24 REPARTO Y RADICACIÓN / EXPEDIENTE DIGITAL
12/12/24 AL DESPACHO POR REPARTO</t>
  </si>
  <si>
    <t xml:space="preserve">
10/05/24 AUTO QUE LIBRA MANDAMIENTO DE PAGO / A LA SECRETARIA / ENVÍO DE NOTIFICACIÓN
20/05/24 NOTIFICACIÓN DEL AUTO QUE LIBRA MANDAMIENTO DE PAGO
21/05/24 TRASLADO DE 10 DÍAS
27/05/24 EL APODERADO DE LA ENTIDAD REMITIÓ MEMORIAL CON RECURSO DE REPOSICIÓN
07/06/24 AL DESPACHO</t>
  </si>
  <si>
    <t xml:space="preserve">
26/07/24 EL DESPACHO NOTIFICÓ AUTO QUE REQUIERE A LA ENTIDAD
29/07/24 NOTIFICACIÓN POR ESTADO
29/07/24 EL APODERADO DE LA ENTIDAD REMITIÓ MEMORIAL CON PODER EN CUMPLIMIENTO DE REQUERIMIENTO
01/08/24 AL DESPACHO / AUTO QUE RESUELVE REPOSICIÓN
02/08/24 NOTIFICACIÓN POR ESTADO
16/08/24 EL APODERADO DE LA ENTIDAD REMITIÓ MEMORIAL CON CONTESTACIÓN DE LA DEMANDA PROPONIEDO EXCEPCIONES
26/08/24 EL APODERADO DEL DEMANDANTE REMITIÓ MEMORIAL DESCORRIENDO TRASLADO DE LAS EXCEPCIONES
17/09/24 TRASLADO 10 DÌAS
29/10/24 AL DESPACHO
07/11/24 AUTO QUE CONCEDE TÉRMINO PARA ALEGATOS DE CONCLUSIÓN
08/11/24 NOTIFICACIÓN POR ESTADO
15/11/24 CONSTANCIA SECRETARIAL
19/11/24 EL APODERADO DEL DEMANDANTE REMITIÓ MEMORIAL CON ALEGATOS DE CONCLUSIÓN
22/11/24 EL APODERADO DE LA ENTIDAD REMITIÓ MEMORIAL CON ALEGATOS DE CONCLUSIÓN
03/12/24 AL DESPACHO PARA FALLO</t>
  </si>
  <si>
    <t xml:space="preserve">
21/06/24 AL DESPACHO
09/07/24 EL DESPACHO NOTIFICÓ AUTO QUE NIEGA NULIDAD Y NO REPONE
12/07/24 EL APODERADO DE LA ENTIDAD REMITIÓ MEMORIAL CON SOLICITUD DE ACLARACIÓN Y O ADICIÓN DEL AUTO / MEMORIAL AL DESPACHO
22/07/24 EL APODERADO DE LA ENTIDAD REMITIÒ MEMORIAL CON CONTESTACIÓN DE LA DEMANDA
23/07/24 EL DESPACHO NOTIFICÓ AUTO QUE RESUELVE SOLICITUD DE ACLARACIÓN
26/07/24 EL DESPACHO NOTIFICÓ LINK DEL EXPEDIENTE DIGITAL / OFICIO QUE DA CUMPLIMIENTO A UNA PROVIDENCIA
29/08/24 AL DESPACHO CUMPLIDO Y EJECUTORIADO EL AUTO ANTERIOR
09/09/274 AUTO DE TRAMITE / RECIBO PROVIDENCIA
10/09/24 EL DESPACHO NOTIFICÓ AUTO QUE FIJA LITIGIO Y CORRE TRASLADO PARA ALEGATOS DE CONCLUSIÓN
16/09/24 EL APODERADO DEL DEMANDANTE REMITIÓ MEMORIAL CON ALEGATOS DE CONCLUSIÓN
24/09/24 EL APODERADO DE LA ENTIDAD REMITIÓ MEMORIAL CON ALEGATOS DE CONCLUSIÓN
16/10/24 EL APODERADO DE LA ENTIDAD REMITIÓ MEMORIAL CON PROPUESTA CONCILIATORIA
01/11/24 EL APODERADO DEL DEMANDANTE REMITIÓ MEMORIAL CON  NO ACEPTACIÓN DE PROPUESTA CONCILIATORIA</t>
  </si>
  <si>
    <t xml:space="preserve">
04/06/24 AUTO QUE LIBRA MANDAMIENTO DE PAGO
05/06/24 RECIBO PROVIDENCIA
06/06/24 ENVÍO DE NOTIFICACIÓN / NOTIFICACIÓN POR CORREO ELECTRÓNICO
12/06/24 EL APODERADO DE LA ENTIDAD RADICÓ MEMORIAL CON RECURSO DE REPOSICIÓN CONTRA AUTO QUE LIBRA MANDAMIENTO DE PAGO
25/05/24 AL DESPACHO</t>
  </si>
  <si>
    <t xml:space="preserve">
23/07/24 EL DESPACHO NOTIFICÓ AUTO QUE RESUELVE RECURSO DE REPOSICIÓN 
26/07/24 CAMBIO DE PONENTE A JOSE MARIA ARMENTO FUENTES
06/08/24 EL APODERADO DE LA ENTIDAD REMITIÓ MEMORIAL PROPONIENDO EXEPCIONES
09/09/24 ENVÍO DE COMUNICAICÓN
24/09/24 AL DESPACHO</t>
  </si>
  <si>
    <t xml:space="preserve">
22/07/24 AUTO QUE NO REPONE / A LA SECRETARIA
23/07/24 EL DESPACHO NOTIICÓ AUTO QUE NIEGA RECURSO CONTRA MANDAMIENTO DE PAGO
24/07/24 NOTIFICACIÓN POR ESTADO
25/07/24 NOTIFICACIÓN PERSONAL
26/07/24 CAMBIO DE PONENTE A JOSE MARIA ARMENTA FUENTES
06/08/24 EL APODERADO DE LA ENTIDAD REMITIÓ MEMORIAL CON CONTESTACIÓN PROPONIENDO EXCEPCIONES
09/09/24 ENVPIO DE COMUNICACIÓN
24/09/24 AL DESPACHO</t>
  </si>
  <si>
    <t xml:space="preserve">
08/07/24 EL APODERADO DE LA ENTIDAD REMIITÓ MEMORIAL CON RECURSO CONTRA MANDAMIENTO DE PAGO
12/07/24 EL APODERADO DEL DEMANDANTE REMITIÓ MEMORIAL CON PRONUNCIAMIENTO A RECURSO
25/07/24 AL DESPACHO
30/08/24 AUTO QUE NO REPONE / A LA SECRETARIA
02/09/24 EL DESPACHO NOTIFICÓ AUTO QUE NO REPONE Y CONTABILIZA TÉRMINO PARA CONTESTAR
16/09/24 EL APODERADO DE LA ENTIDAD REMITIÓ MEMORIAL CON CONTESTACIÓN DE LA DEMANDA
19/09/24 EL APODERADO DEL DEMANDANTE REMITIÓ MEMORIAL QUE DESCORRE TRASLADO DE LAS EXCEPCIONES
26/09/24 AL DESPACHO</t>
  </si>
  <si>
    <t xml:space="preserve">
06/08/24 EL APODERADO DE LA ENTIDAD REMITIÓ MEMORIAL CON RECURSO DE REPOSICIÓN CONTRA MANDAMIENTO DE PAGO
09/08/24 EL APODERADO DEL DEMANDANTE REMITIÓ MEMORIAL QUE DESCORRE TRASLADO DE RECURSO
15/08/24 AL DESPACHO</t>
  </si>
  <si>
    <t xml:space="preserve">
05/08/24 EL APODERADO DE LA DE LA DEMANDANTE REMITIÓ MEMORIAL CON RECURSO DE APELACIÓN CONTRA MANDAIENTO DE PAGO
09/08/24 EL APODERADO DE LA ENTIDAD REMITIÓ MEMORIAL CON PRONUNCIAMIENTO A RECURSO
16/08/24 AUTO QUE CONCEDE / A LA SECRETARIA PARA NOTIFICAR
20/08/24 EL DESPACHO NOTIFICÓ AUTO QUE CONCEDE RECURSO DE APELACIÓN
21/08/24 NOTIFICACIÓN POR ESTADO
------------------------------------ CONCEJO DE ESTADO ----------------------
23/09/24 REPARTO Y RADICACIÓN
24/09/24 AL DESPACHO POR REPARTO</t>
  </si>
  <si>
    <t xml:space="preserve">
02/08/24 EL DESPACHO NOTIFICÓ AUTO QUE LIBRA MANDAMIENTO DE PAGO
05/08/24 TRASLADO 10 DÍAS
12/08/24 EL APODERADO DE LA ENTIDAD REMITIÓ MEMORIAL CON RECURSO CONTRA MANDAMIENTO DE PAGO
16/08/24 AL DESPACHO
20/08/24 EL APODERADO DEL DEMANDANTE REMITIÓ MEMORIAL CON RESPUESTA  RECURSO DE REPOSICIÓN</t>
  </si>
  <si>
    <t xml:space="preserve">
12/08/24 EL APODERADO DE LA ENTIDAD REMITIÓ MEMORIAL CON RECURSO DE REPOSICIÓN CONTRA MANDAMIENTO DE PAGO
20/08/24 EL APODERADO DEL DEMANDANTE REMITIÓ MEMORIAL CON PRONUNCIAMIENTO A RECURSO DE REPOSICIÓN
29/08/24 EL APODERADO DE LA ENTIDAD REMITIÓ MEMORIAL CON CUMPLIMIENTO DE REQUERIMIENTO</t>
  </si>
  <si>
    <t xml:space="preserve">
06/08/24 EL APODERADO DEL DEMANDANTE REMITIÓ MEMORIAL CON RECURSO DE REPOSICIÓN Y SUBSIDIO APELACIÓN
08/08/24 EL APODERADO DE LA ENTIDAD REMITIÓ MEMORIAL CON RECURSO CONTRA MANDAMIENTO DE PAGO
21/08/24 EL APODERADO DE LA ENTIDAD REMITIÓ MEMORIAL CON CUMPLIMIENTO DE REQUERIMIENTO PARCIAL
22/08/24 EL APODERADO DE LA ENTIDAD REMITIÓ MEMORIAL CON CUMPLIMIENTO TOTAL DEL REQUERIMIENTO
27/11/24 FIJACIÓN EN LISTA
02/12/24 TRASLADO 3 DÍAS / EL APODERADO DE LA ENTIDAD REMIITO MEMORIAL</t>
  </si>
  <si>
    <t xml:space="preserve">
08/08/24 EL APODERADO DE LA ENTIDAD REMITIÓ MEMORIAL CON RECURSO CONTRA MANDAMIENTO DE PAGO
09/08/24 EL APODERADO DEL DEMANDANTE REMITIÓ MEMORIAL QUE DESCORRE RECURSO CONTRA MANDAMIENTO DE PAGO</t>
  </si>
  <si>
    <t>16/11/17 REPARTO Y RADICACIÓN
15/01/18 AL DESPACHO
06/04/18 AUTO QUE REMITE PROCESO POR COMPETENCIA / NOTIFICADO 
27/08/24 EL APODERADO DE LA ENTIDAD REMITIÓ MEMORIAL CON RECURSO DE REPOSICIÓN 
28/08/24 EL APODERADO DEL DEMANDANTE REMITIÓ MEMORIAL QUE DESCORRE TRASLADO DE RECURSO DE REPOSICIÓN
11/09/24 EL APODERADO DE LA ENTIDAD REMITIÓ MEMORIAL CON CUMPLIMIENTO DE REQUERIMIENTO</t>
  </si>
  <si>
    <t xml:space="preserve">
29/08/24 EL APODERADO DE LA ENTIDAD REMITIÓ MEMORIAL CON PODER / EL APODERADO DEL DEMANDANTE REMITIÓ MEMORIAL QUE DESCORRE TRASLADO DEL RECURSO DE REPOSICIÓN
11/09/24 EL APODERADO DE LA ENTIDAD REMITIÓ MEMORIAL CON CUMPLIMIENTO DE REQUERIMIENTO</t>
  </si>
  <si>
    <t xml:space="preserve">
28/08/24 EL DESPACHO NOTIFICÓ AUTO QUE LIBRA MANDAMIENTO DE PAGO Y LINK DE EXPEDIENTE
02/09/24 TRASLADO 10 DÍAS
02/09/24 EL APODERADO DE LA ENTIDAD REMITIÓ MEMORIAL CON RECURSO DE REPOSICIÓN CONTRA MANDAMIENTO DE PAGO
02/09/24 LA APODERADA DEL DEMANDANTE REMITIÓ MEMORIAL CON ALEGATOS DE CONCLUSIÓN
06/09/24 LA APODERADA DEL DEMANDANTE REMITIÓ MEMORIAL QUE DESCORRE TRASLADO DE RECURSO DE REPOSICIÓN
24/09/24 EL APODERADO DEL DEMANDANTE REMITIÓ MEMORIAL CON CUMPLIMIENTO DE REQUERIMIENTO
25/09/24 LA APODERADA DEL DEMANDANTE REMITIÓ MEMOTIAL CON PRONUNCIAMIENTO A CUMPLIMIENTO DE REQUERIMIENTO
30/09/24 EL APODERADO DE LA ENTIDAD REMITIÓ MEMORIAL CON PRONUNCIAMIENTO</t>
  </si>
  <si>
    <t xml:space="preserve">
02/08/24 AL DESPACHO/ AUTO QUE LIBRA MANDAMIENTO DE APGO
05/08/24 NOTIFICADO POR ESTADO
10/09/24 EL DESPACHO NOTIFICÓ AUTO QUE LIBRA MANDAMIENTO DE PAGO
13/09/24 EL APODERADO DE LA ENTIDAD REMITIÓ MEMORIAL CON RECURSO CONTRA MANDAMIENTO DE PAGO
17/09/24 EL APODERADO DEL DEMANDANTE REMITIÓ MEMORIAL CON PRONUNCIAMIENTO A RECURSO
07/10/24 AL DESPACHO
15/11/24 AUTO QUE RESUELVE REPOSICIÓN
18/11/24 NOTIFICACIÓN POR ESTADO
20/11/24 EL APODERADO DEL DEMANDANTE REMITIÓ MEMORIAL CON SOLICITUD DE ACLARACIÓN Y CORRECCIÓN DE AUTO
25/11/24 AL DESPACHO
02/12/24 NOTIFICACIÓN POR ESTADO
16/12/24 EL APODERADO DE LA ENTIDAD REMITIÓ MEMORIAL</t>
  </si>
  <si>
    <t xml:space="preserve">
15/08/23 AUTO QUE LIBRA MANDAMIENTO DE PAGO
22/08/23 DILIGENCIA DE NOTIFICACIÓN PERSONAL / ENVÍO DE NOTIFICACIÓN 
21/09/24 AL DESPACHO
04/12/23 AUTO QUE ORDENA SEGUIR ADELANE CON LA EJECUCIÓN / FIJACIÓN DE ESTADO
27/11/24 EL APODERADO DE LA ENTIDAD REMITIÓ MEMORIAL CON LIQUIDACIÓN DEL CRÉDITO
02/12/24 OBJECIONES A LA LQIUIDACIÓN</t>
  </si>
  <si>
    <t xml:space="preserve">
09/08/24 AUTO QUE LIBRA MANDAMIENTO DE PAGO
12/08/24 NOTIFICACIÓN POR ESTADO
16/08/24 ENVÍO DE COMUNICACIÓN, SE NOTIFICÓ A LA ENTIDAD
20/08/24 TRASLADO DE 10 DÍAS
06/09/24 AL DESPACHO
11/09/24 AUTO QUE ORDENA SEGUIR ADELANTE CON LA EJECUCIÓN
12/09/24 NOTIFICADO POR ESTADO SE NOTIFICÓ A LA ENTIDAD DEL AUTO QUE ORDENA SEGUIR ADELNATE CON LA EJECUCIÓN
17/09/24 EL APODERADO DE LA ENTIDAD REMITIÓ MEMORIAL CON SOLICITUD DE ACLARACIÓN O CORRECCIÓN
19/09/24 EL APODERADO DE LA ENTIDAD REMITIÓ MEMORIAL CON LIQUIDACIÓN DEL CRÉDITO
24/09/24 EL APODERDO DE LA ENTIDAD REMITIÓ MEMORIAL CON SOLICITUD DE NULIDAD
27/09/24 AL DESPACHO
16/10/24 EL APODERADO DE LA ENTIDAD REMITIÓ MEMORIAL CON PROPUESTA CONCILIATORIA
30/10/24 AUTO TRASLADO INCIDENTE DE NULIDAD / A LA SECRETARIA
31/10/24 NOTIFICACIÓN POR ESTADO / TRASLADO 3 DÍAS / ENVÍO DE COMUNICACIÓN
01/11/24 EL APODERADO DEL DEMANDANTE REMITIÓ MEMORIAL DESCORRIENDO TRASLADO DE SOLICITUD DE NULIDAD
08/11/24 AL DESPACHO
09/12/24 EL APODERADO DE LA ENTIDAD REMITIÓ MEMORIAL CON ALCANCE A PROPUESTA CONCILIATORIA</t>
  </si>
  <si>
    <t xml:space="preserve">
28/08/24 EL APODERADO DEL DEMANDANTE REMITIÓ MEMMORIAL CON IMPULSO PROCESAL
11/09/24 AUTO QUE LIBRA MANDAMIENTO DE APGO
12/09/24 NOTIFICACIÓN POR ESTADO
18/09/24 EL DESPACHO NOTIFICÓ AUTO QUE LIBRA MANDAMIENTO DE PAGO
25/09/24 EL APODERADO DE LA ENTIDAD REMITIÓ MEMORIAL CON RECURSO CONTRA MANDAMIENTO DE PAGO
30/09/24 EL APODERADO DEL DEMANDANTE REMITIÓ MEMORIAL CON PRONUNCIAMIENTO A RECURSO
19/11/24 AL DESPACHO</t>
  </si>
  <si>
    <t xml:space="preserve">
17/09/24 AUTO QUE LIBRA MANDAMIENTO DE PAGO / RECIBO PROVIDENCIA
18/09/24 NOTIFICACIÓN POR ESTADO
24/09/24 EL DESPACHO NOTIFICÓ AUTO QUE LIBRA MANDAMIENTO DE PAGO
01/10/24 EL APODERADO DE LA ENTIDAD REMITIÓ MEMORIAL CON RECURSO CONTRA MANDAMIENTO DE PAGO
11/10/24 AL DESPACHO
13/11/24 AUTO QUE DECIDE SOBRE RECURSO
14/11/24 NOTIFICACIÓN POR ESTADO / EL DESPACHO NOTIFICÓ AUTO QUE RECHAZA RECURSO
27/11/24 AL DESPACHO SIN CONTESTACIÓN DE LA DEMANDA 
28/11/24 EL APODERADO DE LA ENTIDAD REMITIÓ MEMORIAL CON CONTESTACIÓN DE LA DEMANDA
09/12/24 AUTO FIJA FECHA PARA AUDIENCIA / RECIBO PROVIDENCIA
10/12/24 NOTIFICACIÓN POR ESTADO
13/12/24 EL APODERADO DE LA ENTIDAD REMITIÓ MEMORIAL CON RECURSO DE REPOSICIÓN</t>
  </si>
  <si>
    <t xml:space="preserve">
03/10/24 EL DESPACHO NOTIFICÓ AUTO QUE LIBRA MANDAMIENTO DE PAGHO
08/10/24 certificación
08/10/24 RECEPCIÓN RECURSO DE REPOSICIÓN
10/10/24 PRONUNCIAIENTO MANDAMIENTO DE PAGO
31/10/24 AL DESPACHO /AUTO INADMITE RECURSO / FIJACIÓN DE ESTADO
19/11/24 EL APODERADO DE LA ENTIDAD REMITIÓ MEMORIAL CON CONTESTACIÓN
26/11/24 EL APODERADO DEL DEMANDANTE REMITIÓ MEMORIAL CON RESPUESTA A EXCEPCIONES
18/12/24 AL DESPACHO
14/01/25 AUTO QUE FIJA FECHA PARA AUDIENCIA /  FIJACIÓN DE ESTADO</t>
  </si>
  <si>
    <t xml:space="preserve">
06/12/22 AUTO QUE LIBRA MANADMIENTO DE PAGO / NOTIFICADO POR ESTADO
12/12/22 RECIBE MEMORALES DEL APODERADO DEL DEMANDANTE CON RECURSO
01/02/23 AL DESPACHO
06/02/23 AUTO CONCEDE APELACIÓN / NOTIFICACIÓN POR ESTADO
30/03/23 OFICIO REMISORIO
11/01/24 EXPEDIENTE DIGITAL 
18/03/24 CONSTANCIA SECRETARIAL
17/06/24 CONSTANCIA SECRETARIAL
17/06/24 RECIBE MEMORIALES
27/08/24 AL DESPACHO
11/10/24 AUTO DE OBEDEZCASE Y CUMPLASE
15/10/24 NOTIFICACIÓN POR ESTADO
29/10/24 CONTESTACIÓN DE LA DEMANDA
06/11/24 EL APODERADO DEL DEMANDANTE REMITIÓ MEMORIAL CON PRONUNCIAMIENTO A EXCEPCIONES
14/11/24 SE NOTIFICA AUTO DE OBEDEZCASE Y CUMPLASE A LA AGENCIA DE DEFENSA JURIDICA DEL ESTADO
19/11/24 EL APDOERADO DE LA ENTIDAD REMITIÓ MEMORIAL CON RECURSO DE REPOSICIÓN CONTRA MANDAMIENTO DE PAGO
26/11/24 EL APODERADO DEL DEMANDANTE REMITIÓ MEMORIAL QUE DESCORRE TRASLADO DEL RECURSO</t>
  </si>
  <si>
    <t xml:space="preserve">
02/03/23 SE EMITIÓ AUTO QUE LIBRA MANDAMIENTO DE PAGO 
08/03/23 EL APODERADO DE LA PARTE DEMANDANTE PRESENTÓ RECURSO CONTRA AUTO QUE LIBRA MANDAMIENTO DE PAGO
17/10/24 SE EMITIÓ AUTO DE OBEDÉZCASE Y CÚMPLASE
08/11/24 TRASLADO 10 DÍAS
13/11/24 EL APODERADO DE LA ENTIDAD REMITIÓ MEMORIAL CON RECURSO DE REPOSICIÓN CONTRA MANDAMIENTO DE PAGO
18/11/24 EL APODERADO DEL DEMANDANTE REMITIÓ MEMORIAL DESCORREINDO TRASLADO DEL RECURSO 
04/12/24 AL DESPACHO</t>
  </si>
  <si>
    <t xml:space="preserve">
30/09/24 AUTO QUE LIBRA MANDAMIENTO DE PAGO
01/10/24 NOTIFICAICÓN POR ESTADO
22/10/24 NOTIFICACOÓN POR CORREO ELECTRÓNICO
23/10/24 TRASLADO 10 DÍAS
15/11/24 AL DESPACHO
25/11/24 AUTO QUE CONCEDE TERMINO PARA ALEGATOS DE CONCLUSION
26/11/24 NOTIFICAICÓN POR ESTADO
29/11/24 EL APODERADO DEL DEMANDANTE REMITIÓ MEMOPRIAL CON ALEGATOS DE CONCLUSÓN
06/12/24 EL APODERADOD E LA ENTIDAD REMITIÓ MEMORIAL CON SOLICITUD DE NULIDAD DEL AUTO QUE LIBRÓ MANDAMIENTO DE PAGO
13/12/24 AL DESPACHO</t>
  </si>
  <si>
    <t xml:space="preserve">
16/12/24 AUTO QUE LIBRA MANDAMIENTO DE PAGO
18/12/24 NOTIFICACION POR ESTADO
14/01/25 EL APODERADO DE LA ENTIDAD REMITIÓ MEMORIAL CON RECURSO DE REPOSICIÓN
15/01/25 EL APODERADO DEL DEMANDANTE REMITIÓ MEMORIAL QUE DESCORRE RECURSO</t>
  </si>
  <si>
    <t xml:space="preserve">
25/06/24 EL APODERADO DE LA ENTIDAD PRESENTÓ MEMORIAL CON SOLICITUD DE ACCESO AL EXPEDIENTE 
08/07/24 AL DESPACHO</t>
  </si>
  <si>
    <t xml:space="preserve">
08/07/24 AL DESPACHO
12/07/24 EL APODERADO DE LA PARTE DEMANDANTE PRESENTÓ IMPULSO PROCESAL 
15/07/24 AL DESPACHO
03/09/24 EL APODERADO DE LA PARTE DEMANDANTE PRESENTÓ IMPULSO PROCESAL
</t>
  </si>
  <si>
    <t xml:space="preserve">
26/02/24 NOTIFICACIÓN AUTO 
27/02/24 SE RECIBIÓ MEMORIAL DEL CONSEJO DE ESTADO
03/04/2024 AL DESPACHO PARA SENTENCIA</t>
  </si>
  <si>
    <t xml:space="preserve">
02/02/24 AL DESPACHO 
26/06/24 EL APODERADO DE LA PARTE DEMANDANTE PRESENTÓ MEMORIAL CON SOLICITUD DE IMPULSO PROCESAL 
03/09/24 EL APODERADO DE LA PARTE DEMANDANTE PRESENTÓ MEMORIAL CON SOLICITUD DE IMPULSO PROCESAL</t>
  </si>
  <si>
    <t xml:space="preserve">
13/02/24 SE ENVIÓ NOTIFICACIÓN DE AUTO 
16/02/24 NOTIFICACIÓN POR ESTADO
21/03/24 AL DESPACHO PARA SENTENCIA
09/10/24 CAMBIO DE PONENTE A ELIZABETH BECERRA CORNEJO</t>
  </si>
  <si>
    <t xml:space="preserve">
13/09/24 SE EMITIÓ AUTO QUE CORRE TRASLADO DE INCIDENTE DE NULIDAD 
16/09/24 NOTIFICACIÓN 
17/09/24 TRASLADO DE NULIDAD
18/09/24 EL APODERADO DE LA ENTIDAD REMITIÓ MEMORIAL QUE DESCORRE TRASLADO DE NULIDAD
24/09/24 AL DESPACHO
26/09/24 EL SEÑOR EGAR REMIT MEMORIAL CON PRONUNCIAMIENTO AL TRASLADO DE LA NULIDAD
01/10/24 MEMORIALES AL DESPACHO</t>
  </si>
  <si>
    <t xml:space="preserve">
06/08/24 EL APODERADO DE LA PARTE DEMANDANTE PRESENTÓ IMPULSO PROCESAL
11/09/24 EL DESPACHO EMITIÓ AUTO QUE NIEGA SOLICITUD DE ADICIÓN, ACLARACIÓN Y O CORRECCIÓN DE SENTENCIA
12/09/24 NOTIFICACIÓN 
13/09/24 EL APODERADO DE LA PARTE DEMANDANTE PRESENTÓ MEMORIAL CON SOLICITUD DE RESOLVER APELACIÓN 
26/09/24 EL APODERADO DE LA ENTIDAD REMITIÓ MEMORIAL 
30/09/24 AL DESPACHO
12/11/24 AUTO QUE CONCEDE APELACIÓN
13/11/24 NOTIFICACIÓN POR ESTADO / ENVÍO DE COMUNICACIÓN
19/11/24 ENVÍO A OTRODES DESPACHOS
---------------------------------------------TRIBUNAL ADMINISTRATIVO----------------
03/12/24 REPARTO Y RADICACIÓN
04/12/24 EXPEDIENTE DIGITAL / AL DESPACHO POR REPARTO</t>
  </si>
  <si>
    <t xml:space="preserve">
06/08/24EL APODERADO DEL DEMANDANTE REMITIÓ MEMORIAL CON IMPULSO
12/08/24 MEMORIALES AL DESPACHO
27/11/24 CONSTANCIA SECRETARIALDE RESPUESTA A ACCIÓN DE TUTELA
26/11/24 AUTO QUE ORDENA A SECRETARIA
27/11/24 A LA SECRETARIA
02/12/24 EL DESPACHO NOTIFICÓ AUTO QUE NO AVOCA CONOCIMIENTO Y DEVUELVE / EL APODERADO DEL DEMANDANTE REMITIÓ MEMORIAL CON SOLICITUD DE ACCESO AL EXPEDIENTE
09/12/24 CONSTANCIA SECRETARIAL SOLICITUD DE ACCESO AL EXPEDIENTE / SALIDA DEL PROCESO
14/01/25 ENVÍO A OTRA SECCIÓN POR COMPETENCIA / ARCHIVO</t>
  </si>
  <si>
    <t xml:space="preserve">
19/07/24 REVOCATORIA DE PODER 
25/07/24 ACLARACIÓN REVOCATORIA DE PODER
25/09/24 EL APODERADO DE LA ENTIDAD REMITIÓ MEMORIAL CON RADICACIÓN DE PORPUESTA CONCILIATORIA
30/09/24 AL DESPACHOI</t>
  </si>
  <si>
    <t xml:space="preserve">
19/07/24 EL APODERADO DEL DEMANDANTE PRESENTA MEMORIAL CON SOLICITUD DE IMPULSO PROCESAL
14/01/25 EL APODERADO DEL DEMANDANTE REMITIÓ MEMORIAL CON IMPULSO PROCESAL
14/01/25 MEMORIALES AL DESPACHO</t>
  </si>
  <si>
    <t>14 jun 19. al despacho, aceptacion propuesta de conciliacion sin pronunciamiento demandada ni 
29/04/24 EL APODERADO DEL DEMANDANTE REMITIÓ MEMORIAL CON IMPULSO PROCESAL
30/04/24 AL DESPACHO
07/11/24 SENTENCIA CONFIRMA
04/12/24 EL DESPACHO NOTIFICÓ SENTENCIA DE SEGUNDA INSTANCIA</t>
  </si>
  <si>
    <t xml:space="preserve">
15/05/24 EL APODERADO DEL DEMANDANTE REMITIÓ MEMORIAL CON IMPULSO PROCESAL
07/11/24 SENTENCIA DESFAVORABLE
09/12/24 A LA SECRETARIA
13/01/25 EL DESPACHO NOTIFICÓ SENTENCIA DE SEGUNDA ISNTANCIA DESFAVORABLE
16/01/25 EL APODERADO DE LA ENTIDAD REMITIÓ MEMORIAL CON SOLICITUD DE ADICIÓN DE SENTENCIA</t>
  </si>
  <si>
    <t xml:space="preserve">                                                                       
05/06/24 EL APODERADO DE LA PARTE DEMANDANTE PRESENTÓ ALEGATOS DE CONCLUSIÓN 
07/06/24  EL APODERADO DE LA ENTIDAD PRESENTÓ ALEGATOS DE CONCLUSIÓN
21/06/24 AL DESPACHO</t>
  </si>
  <si>
    <t xml:space="preserve">
01/05/24 EL APODERADO DEL DEMANDANTE REMITIÓ MEMORIAL CON IMPULSO PROCESAL
19/11/24 EL APODERADO DEL DEMANDANTE REMITIÓ MEMORIAL CON IMPULSO PROCESAL
14/11/24 SENTENCIA
09/12/24 A LA SECRETARIA
13/01/25 RECIBO DE PROVIDENCIA
16/01/25 EL DESPACHO NOTIFICÓ SENTENCIA DE SEGUNDA INSTANCIA DESFAVORABLE</t>
  </si>
  <si>
    <t xml:space="preserve">
30/04/24 MEMORIAL DEL APODERADO DEL DEMANDANTE CON IMPULSO PROCESAL
14/11/24 SENTENCIA 
09/12/24 A LA SECRETARIA
13/01/25 RECIBO PROVIDENCA
15/01/25 EL DESPACHO NOTIFICÓ SENTENCIA DE SEGUNDA INSTANCIA DESFAVORABLE</t>
  </si>
  <si>
    <t>16 may 19. al despacho con TRASLADO EXCEPCIONES
10/02/20 AL DESPACHO CON RENUNCIA DE PODER 
03/07/20 ALLEGAN ALEGATOS DE CONCLUSIÓN
10/07/24 SE EMITIÓ SENTENCIA QUE CONFIRMA EL FALLO DE PRIMERA INSTANCIA 
29/08/24 AL DESPACHO 
13/09/24 NOTIFICACIÓN
25/09/24 OFICIO COMUNICANDO LA DECISIÓN 
03/10/24 DEVOLUCIÓN A LA ENTIDAD DE ORIGEN 
---------------------------TRIBUNAL ADMINSITRATIVO---------------
15/10/24 DESARCHIVO / DEVUELTO CONSEJO DE ESTADO
21/10/24 AL DESPACHO
31/10/24 AUTO DE OBEDEZCASE Y CUMPLASE
01/11/24 A LA SECRETARIA / RECIBO DE PROVIDENCIA
05/11/24 NOTIFICAICÓN POR ESTADO / EL DESPACHO NOTIFICÓ AUTO
19/11/24 ARCHIVO / ARCHIVO</t>
  </si>
  <si>
    <t xml:space="preserve">
10/05/24 EL APODERADO DEL DEMANDANTE REMITIÓ MEMORIAL CON IMPULSO PROCESAL
15/05/24 EL APODERADO DEL DEMANDANTE REMITIÓ IMPULSO PROCESAL
07/11/24 SENTENCIA
04/12/24 EL DESPACHO NOTIFICÓ SENTENCIA DE SEGUNDA INSTANCIA DESFAVORABLE</t>
  </si>
  <si>
    <t xml:space="preserve">
18/07/24 EL APODERADO DE LA PARTE DEMANDANTE PRESENTÓ MEMORIAL CON SOLICITUD DE IMPULSO PROCESAL 
24/07/24 AL DESPACHO</t>
  </si>
  <si>
    <t xml:space="preserve">
18/07/24 IMPULSO PROCESAL 
24/07/24 AL DESPACHO</t>
  </si>
  <si>
    <t xml:space="preserve">
26/07/23 AL DESPACHO
18/07/24 IMPULSO PROCESAL 
24/07/24 AL DESPACHO</t>
  </si>
  <si>
    <t xml:space="preserve">
22/09/23 PROCESO PASA AL DESPACHO
23/08/24 EL APODERADO DE LA PARTE DEMANDANTE PRESENTÓ IMPULSO PROCESAL </t>
  </si>
  <si>
    <t xml:space="preserve">
13/02/24 AL DESPACHO PARA FALLO </t>
  </si>
  <si>
    <t xml:space="preserve">
29/08/24 EL APODERADO DE LA ENTIDAD PRESENTÓ MEMORIAL CON PROPUESTA CONCILIATORIA 
02/09/24 EL APODERADO DE LA PARTE DEMANDANTE PRESENTÓ MEMORIAL CON SOLICITUD FRENTE A LA SOLICITUD DE PROPUESTA CONCILIATORIA; EL APODERADO DE LA ENTIDAD REMITIÓ ALCANCE A LA SOLICITUD DE PROPUESTA CONCILIATORIA
03/09/24 EL APODERADO DE LA PARTE DEMANDANTE PRESENTÓ MEMORIAL CON ACEPTACIÓN DE PROPUESTA CONCILIATORIA 
04/09/24 SENTENCIA
05/09/24 AL DESPACHO
27/09/24 EL APODERADO DE LA ENTIDAD PRESENTÓ MEMORIAL CON SOLICITUD DE IMPULSO 
30/09/24 EL APODERADO DE LA PARTE DEMANDANTE PRESENTÓ MEMORIAL COADYUVANDO A LA SOLICITUD DE LA ENTIDAD 
01/10/24 A LA SECRETARÍA PARA NOTIFICAR 
02/10/24 MEMORIAL AL DESPACHO 
08/10/24 EL DESPACHO NOTIFICÓ SENTENCIA DE SEGUNDA ISNTANCIA DESFAVORABLE
10/10/24 EL APODERADO DE LA ENTIDAD REMITIÓ MEMORIAL CON SOLICITUD 
23/10/24 AL DESPACHO</t>
  </si>
  <si>
    <t xml:space="preserve">
02/11/23 AUTO QUE DEJA SIN EFECTO PROVIDENCIA (ESTADO 13/12/2023)
19/01/24 AL DESPACHO </t>
  </si>
  <si>
    <t xml:space="preserve">
20/06/24 SE EMITIÓ AUTO QUE CONCEDE RECURSO DE APELACIÓN
21/06/24 NOTIFICACIÓN POR ESTADO
02/07/24 SE ENVIÓ EL EXPEDIENTE AL CONSEJO DE ESTADO 
-----------CONSEJO DE ESTADO----------------------------------
</t>
  </si>
  <si>
    <t xml:space="preserve">
20/10/23 AUTO QUE ADMITE RECURSO DE APELACIÓN  (PEND. NOTIFICAR)
12/12/23 A LA SECRETARÍA 
15/01/24 RECIBO DE PROVIDENCIA 
05/03/24 NOTIFICACIÓN DE AUTO </t>
  </si>
  <si>
    <t xml:space="preserve">
01/02/24 AL DESPACHO
17/09/24 RECIBE MEMORIALES CON IMPULSO PROCESAL
19/09/24 AL DESPACHO MEMORIAL
27/09/24 REGISTRA PROYECTO SENTENCIAS</t>
  </si>
  <si>
    <t xml:space="preserve">
17/05/23 APODERADO DE LA UAECOB PRESENTA MEMORIAL CON LOS ANEXOS AL PODER 
27/05/24 EL APODERADO DEL DEMANDANTE REMITIÓ MEMORIAL CON IMPULSO PROCESAL
</t>
  </si>
  <si>
    <t xml:space="preserve">
20/05/24 EL DESPACHO NOTIFICÓ AUTO QUE ADMITE RECURSO DE APELACIÓN
19/06/24 AL DESPACHO PARA SENTENCIA 
09/10/24 CONSTANCIA SECRETARIAL CAMBIO DE PONENTE</t>
  </si>
  <si>
    <t xml:space="preserve">
22/08/24 EL DESPACHO EMITIÓ OFICIO REQURIENDO
05/09/24 RECIBE MEMORIALES ONLINE DEL APODERADO DE LA ENTIDAD 
13/09/24 AL DESPACHO
22/10/24 AUTO QUE ORDENA REQUERIR / A LA SECRETARIA
23/10/24 RECIBO PROVIDENCIA
24/10/24 NOTIFICACIÓN POR ESTADO
28/10/24 EL DESPACHO NOTIFICÓ OFICIO 
12/11/24 LA ENTIDAD REMITIÓ MEMORIAL CON RESPUESTA A REQUERIMIENTO
15/11/24 AL DESPACHO
26/11/24 AUTO DE TRASLADO / A LA SECRETARIA 
27/11/24 RECIBO DE PROVIDENCIA
28/11/24 NOTIFICACIÓN POR ESTADO / EL DESPACHO NOTIFICÓ AUTO</t>
  </si>
  <si>
    <t xml:space="preserve">
26/08/24 SE EMITIÓ AUTO QUE ORDENA OFICIAR A LA ENTIDAD 
27/08/24 NOTIFICACIÓN
09/09/24 EL APODERADO DE LA ENTIDAD REMITIÓ MEMORIAL CON CUMPLIMIENTO DE REQUERIMIENTO 
18/09/24 TRASLADO 3 DÍAS
30/09/24 AL DESPACHO
13/11/24 AUTO QUE CONCEDE TÉRMINO PARA ALEGATOS DE CONCLUSIÓN / A LA SECRETARIA
14/11/24 EL DESPACHO NOTIFICÓ AUTO QUE CORRE TRASLADO PARA ALEGAR DE CONCLUSIÓN
15/11/24 TRASLADO PARA ALEGAR POR 10 DÍAS
27/11/24 EL APODERADO DE LA ENTIDAD REMITIÓ MEMORIAL CON ALEGATOS DE CONCLUSIÓN
02/11/24 AL DESPACHO PARA SENTENCIA</t>
  </si>
  <si>
    <t xml:space="preserve">
29/05/24 EL APODERADO DEL DEMANDANTE REMTIIÓ MEMORIAL OCN IMPULSO PROCESAL</t>
  </si>
  <si>
    <t xml:space="preserve">
01/03/23 RADICACIÓN PODER
18/05/23 APODERADO DE LA UAECOB PRESENTA MEMORIAL CON LOS ANEXOS AL PODER</t>
  </si>
  <si>
    <t xml:space="preserve">
09/08/24 EL DESPACHO EMITIÓ AUTO QUE NIEGA EXCEPCIONES 
12/08/24 NOTIFICACIÓN
27/08/24 SE EMITIÓ OFICIO QUE REQUIERE A LA ENTIDAD 
02/10/24 EL APODERADO DEL DEMANDANTE REMITIÓ CUMPLIMIENTO DE REQUERIMIENTO
16/10/24 EL APODERADO DE LA ENTIDAD REMITIÓ MEMORIAL CON PROPUESTA CONCILIATORIA
17/10/24 AL DESPACHO
08/11/24 AUTO QUE ORDENA PONER EN CONOCIMIENTO / RECIBO DE PROVIDENCIA
12/11/24 NOTIFICAICÓN POR ESTADO
18/12/24 AUTO QUE ORDENA REQUERIR
19/12/24 NOTIFICADO POR ESTADO / EL DESPACHO NOTIFICAÓ AUTO
17/01/25 EL APODERADO DEL DEMANDANTE REMITIÓ MEMORIAL CON ACEPTACIÓN DE PROPUESTA CONCILIATORIA</t>
  </si>
  <si>
    <t xml:space="preserve">
31/03/23 OFICIO REMISORIO - SE REMITE AL TAC
12/05/23 AUTO REVOCA AUTO proferido el veintinueve 29 de julio de dos mil veintidós 2022
12/05/23 DEVOLUCIÓN A ORIGEN 
06/06/23 REMITE EXPEDIENTE
14/06/23 AL DESPACHO         
04/10/23 AUTO DE OBEDEZCASE Y CUMPLASE - ADMITE DEMANDA
05/10/23 NOTIFICACIÓN POR ESTADO
03/11/23 TRASLADO 30 DÍAS 
15/01/24 SE RECIBIÓ MEMORIAL DEL APODERADO DE LA ENTIDAD CON CONTESTACIÓN DEMANDA
22/01/24 SE RECIBIÓ MEMORIAL DEL APODERADO DE LA PARTE DEMANDANTE CON RESPUESTA A EXCEPCIONES 
26/01/24 RECIBE MEMORIALES DEL APODERADO DEL DEMANDANTE
18/03/24 CONSTANCIA SECRETARIAL SUSPENSIÓN DE TÉRMINOS PARA EL DÍA 18 DE MARZO</t>
  </si>
  <si>
    <t xml:space="preserve">
03/09/24 AUTO ADMITE DEMANDA
04/09/24 NOTIFICACIÓN POR ESTADO
05/11/24 EL DESPACHO NOTIFICÓ A LA ENTIDAD 
13/01/25 EL APODERADO DE LA ENTIDAD REMITIÓ MEMORIAL CON CONTESTACIÓN DE LA DEMANDA</t>
  </si>
  <si>
    <t xml:space="preserve">
26/11/24 AL DESPACHO / AUTO ADMITE DEMANDA
27/11/24 NOTIFICACIÓN POR ESTADO
27/11/24LA APODERADA DEL LA DEMANDANTE NOTIFICÓ A LA ENTIDAD 
28/11/24 NOTIFICACIÓN POR ESTADO
17/01/25 ENVIÓ DE COMUNICACIÓN</t>
  </si>
  <si>
    <t>CLASE DE PROCESO</t>
  </si>
  <si>
    <t xml:space="preserve">
15/07/24 LA APODERADA DE LA PARTE DEMANDANTE PRESENTÓ MEMORIAL CON SOLICITUD DE INGRESO AL DESPACHO PARA PROFERIR FALLO DE SEGUNDA INSTANCIA 
04/10/24 MEMORIAL CON SOLICITUD DE INGRESO AL DESPACHO DE PA PARTE DEMANDANTE
16/10/24 RECIBE MEMORIALES CON SOLICITUD DE LINK DE EXPEDIENTE DIGITAL
25/10/24 AL DESPACHO</t>
  </si>
  <si>
    <t xml:space="preserve">
15/08/24 LA APODERADA DE LA SECRETARÍA  DE GOBIERNO PRESENTÓ MEMORIAL CON RENUNCIA DE PODER 
06/09/24 SE EMITIÓ AUTO QUE REQUIERE A LAS PARTES
10/09/24 A LA SECRETARÍA 
23/09/24 ENVÍO DE COMUNICACIÓN 
04/10/24 OFICIO COMUNICANDO LA DECISIÓN / ENVÍO DE COMUNICACIÓN
23/10/24 AL DESPACHO
24/10/24 RECIBE MEMORIALES ONLINE</t>
  </si>
  <si>
    <t xml:space="preserve">
22/05/24 EL APODERADO DE LA PARTE ACTORA PRESENTÓ RECURSO DE REPOSICIÓN 
24/09/24 EL APODERADO DEL DEMANDANTE REMITIÓ MEMORIAL CON IMPULSO PROCESAL
17/10/24 FIJACIÓN EN LISTA 1 DÍA DEL RECURSO DE REPOSICIÓN
19/11/24 AL DESPACHO</t>
  </si>
  <si>
    <t xml:space="preserve">
25/09/23 AL DESPACHO PARA SENTENCIA
18/10/23 CONSTANCIA SECRETARÍAL </t>
  </si>
  <si>
    <t xml:space="preserve">
21/08/24 EL DESPACHO EMITIÓ AUTO QUE NIEGA LA ACUMULACIÓN DE PROCESOS Y FIJA FECHA PARA AUDIENCIA INICIAL
22/08/24 NOTIFICACIÓN
20/09/24 LA APODERADA DE LA PARTE DEMANDANTE PRESENTÓ MEMORIAL CON SUSTITUCIÓN DE PODER 
30/09/24 EXPEDIENTE DIGITAL 
01/10/24 EL APODERADO DE LA ENTIDAD REMITIÓ MEMORIAL CON SUSTITUCIÓN DE PODER / ACTA DE AUDIENCIA INICIAL DONDE SE FIJÓ FECHA PARA AUDIENCIA DE PRUEBAS PARA EL DÍA 11 DE MARZO DE 2025 A LAS 2.30PM
30/10/24 LA APODERADA DE LA CONTRA PARTE REMITIÓ MEMORIAL CON SOLICITUD DE PRUEBA POR INFORME
14/11/24 EL APODERADO DE LA ENTIDAD REMITIÓ MEMORIAL CON CUMPLIMIENTO DE REQUERIMIENTO - PRUEBA POR INFORME</t>
  </si>
  <si>
    <t xml:space="preserve">
02/08/24 EL DESPACHO EMITIÓ AUTO QUE REMITE A OTRO DESPACHO PARA DECIDIR SOBRE ACUMULACIÓN DE PROCESOS
05/08/24 NOTIFICACIÓN DE AUTO
06/08/24 EL APODERADO DE LA ENTIDAD PRESENTÓ MEMORIAL CON RECURSO DE REPOSICIÓN 
02/09/24 AL DESPACHO 
10/10/24 EL APODERADO DEL DEMANDANTE REMITIÓ MEMORIAL CON SOLICITUD DE IMPULSO
10/10/24 EL APODERADO DE LA ENTIDAD REMTIIÓ MEMORIAL CON IMPULSO PROCESAL
13/12/24 AUTO QUE DECIDE SOBRE RECURSO
18/12/24 NOTIFICAICÓN POR ESTADO / EL DESPACHO NOTIFICÓ EL AUTO</t>
  </si>
  <si>
    <t xml:space="preserve">
19/08/24 SE REGISTRÓ PROYECTO DE SENTENCIA 
23/08/24 SE EMITIÓ SENTENCIA
12/09/24 INGRESÓ A LA SECRETARÍA PARA NOTIFICAR 
27/09/24 NOTIFICACIÓN POR EDICTO 
30/09/24 EL APODERADO DE LA PARTE DEMANDANTE PRESENTÓ MEMORIAL CON SOLICITUD DE COPIAS AUTÉNTICAS 
15/10/24 CERTIFICACIÓN DE PROVIDENCIA JUDICIAL / ENVÍO DE COMUNICACIÓN
17/10/24 OFICIO COMUNICANDO LA DECISIÓN / DEVOLUCIÓN ENTIDAD DE ORIGEN
---------------------------------TRIBUNAL ADMINISTRATIVO-----------------------
14/11/24 NUEVO REGISTRO EN EL SISTEMA
17/01/25 AL DESPACHO</t>
  </si>
  <si>
    <t xml:space="preserve">
22/08/24 LA APODERADA DE LA PARTE DEMANDANTE PRESENTÓ MEMORIAL CON SOLICITUD DE PODER 
20/09/24 AL DESPACHO 
25/09/24 AL DESPACHO 
17/10/24 EL DESPACHO NOTIFICÓ AUTO DE OBEDÉZCASE Y CÚMPLASE</t>
  </si>
  <si>
    <t xml:space="preserve">
09/09/24 SE EMITIÓ AUTO QUE ADMITE RECURSO DE APELACIÓN 
10/09/24 NOTIFICACIÓN 
19/11/24 AL DESPACHO PARA FALLO</t>
  </si>
  <si>
    <t xml:space="preserve">
01/08/24 SE LLEVÓ A CABO CONTINUACIÓN DE AUDIENCIA DE PRUEBAS 
08/08/24 LOS APODERADOS DE LAS PARTES PRESENTARON SOLICITUD DE AUDIOS DE LAS AUDIENCIAS REALIZADAS 
12/08/24 EL APODERADO DE LA PARTE DEMANDANTE PRESENTÓ MEMORIAL COADYUVANDO LA SOLICITUD PRESENTADA POR EL APODERADO DE LA ENTIDAD / SE REMITEN LINKS DE LAS AUDIENCIAS 
14/08/24 EL ABOGADO DE LA PARTE DEMANDANTE PRESENTÓ ALEGATOS DE CONCLUSIÓN
15/08/24 EL ABOGADO DE LA PARTE DEMANDANTE PRESENTÓ ALEGATOS DE CONCLUSIÓN 
16/08/24 EL ABOGADO DE LA ENTIDAD PRESENTÓ ALEGATOS DE CONCLUSIÓN 
21/08/24 AL DESPACHO PARA SENTENCIA 
07/11/24 SENTENCIA DE PRIMERA INSTANCIA - NIEGA PRETENSIONES
14/11/24 EL DESPACHO NOTIFICÓ SENTENCIA DE PRIMERA INSTANCIA FAVORABLE PARA LA ENTIDAD
19/11/24 TRASLADO 10 DÍAS
25/11/24 EL APODERADO DEL DEMANDANTE REMITIÓ MEMORIAL CON RECURSO DE APELACIÓN CONTRA SENTENCIA</t>
  </si>
  <si>
    <t xml:space="preserve">
26/01/24 EXPEDIENTE DIGITAL / AL DESPACHO PARA FALLO
18/03/24 CONSTANCIA SECRETARIAL </t>
  </si>
  <si>
    <t xml:space="preserve">
18/03/24 CONSTANCIA SECRETARIAL</t>
  </si>
  <si>
    <t xml:space="preserve">
22/01/24 EL APODERADO DE LA ENTIDAD PRESENTÓ MEMORIAL CON ALEGATOS DE CONCLUSIÓN 
13/02/24 AL DESPACHO </t>
  </si>
  <si>
    <t xml:space="preserve">
11/12/23 AUTO ADMITE RECURSO DE APELACIÓN PRESENTADO POR LAS PARTES
12/12/23 NOTIFICACIÓN 
04/02/24 AL DESPACHO PARA SENTENCIA </t>
  </si>
  <si>
    <t xml:space="preserve">
10/05/2024 TRASLADO DEMANDA 
09/08/2024 SE EMITIÓ AUTO QUE RESUELVE REQUERIMIENTO
12/08/2024 NOTIFICACIÓN 
06/09/2024 LA SEÑORA MARIA MAGDALENA GOMEZ REMITIÓ MEMORIAL CON SOLICITUD DE CONSTANCIA DE LA DEMANDADA 
16/10/24 AL DESPACHO
22/11/24 AUTO QUE ORDENA CORRER TASLADO DE LA DEMANDA
25/11/24 NOTIFICACIÓN POR ESTADO / EVÍO DE COMUNICACIÓN
10/12/24 AL DESPACHO MEMORIAL 
11/12/24 TRASLADO 30 DÍAS</t>
  </si>
  <si>
    <t xml:space="preserve">
17/06/24 SE EMITIÓ AUTO QUE FIJA FECHA PARA AUDIENCIA PARA EL DÍA 5 DE SEPTIEMBRE DE 2024 
18/06/24 NOTIFICACIÓN POR ESTADO 
09/07/24 EL APODERADO DE LA ENTIDAD PRESENTÓ MEMORIAL 
03/09/24 EL APODERADO DE LA ENTIDAD PESENTÓ MEMORIAL CON SUSTITUCIÓN DE PODER
04/09/24 EL APODERADO DE LA ENTIDAD REMITIÓ CERTIFICACIÓN DEL COMITÉ DE CONCILIACIÓN
05/09/24 SE LLEVÓ A CABO AUDIENCIA INICIAL 
03/10/24 EL APODERADO DEL DEMANDANTE REMITIÓ MEMORIAL CON SOLICITUD DE CITACIONES PARA PRÁCTIVCA DE TEESTIMONIOS
07/10/24 EL DESPACHO NOTIFICÓ OFICIOS CITATORIOS
22/10/24 ACTA DE AUDIENCIA CORRE TRASLADO PARA ALEGAR DE CONCLUSIÓN / ENVÍO DE COMUNICACIÓN
05/11/24 EL APODERADO DEL DEMANDANTE RADICÓ MEMORIAL CON ALEGATOS DE CONCLUSIÓN
06/11/24 EL APODERADO DE LA ENTIDAD REMITIÓ MEMORIAL CON ALEGATOS DE CONCLUSIÓN</t>
  </si>
  <si>
    <t xml:space="preserve">
06/12/23 APODERADA REIMPODIESEL PRESENTA MEMORAIL CON ALEGATOS DE CONCLUSIÓN
19/01/24 AL DESPACHO PARA SENTENCIA
18/03/24 CONSTANCIA SECRETARIAL </t>
  </si>
  <si>
    <t xml:space="preserve">
12/09/24 EL DESPACHO EMITIÓ AUTO QUE FIJA FECHA PARA AUDIENCIA PARA EL DÍA 25 DE NOVIEMBRE DE 2024 A LAS 4:00PM
16/09/24 NOTIFICACIÓN POR ESTADO
19/09/24 MEMORIAL DEMANDANTE Y DEL APODERADO DE LA ENTIDAD CON CUMPLIMIENTO DE REQUERIMIENTO 
07/10/24 EL APODERADO DE LA ENTIDAD REMITIÓ MEMORIAL CON ALCANCE AL CUMPLIMIENTO DE REQUERIMIENTO 
15/11/24 EL APODERADO DE LA ENTIDAD REMITIÓ MEMORIAL CON TRÁMITE AUTO DEL 28 DE JUNIO DE 2024
21/11/24 EL APODERADO DEL SEÑOR LEONARDO BUITRAGO LARA REMITIÓ MEMORIAL CON CUMPLIMIENTO DEL AUTO No 357 / EL APODERADO DE LA ENTIDAD REMITIÓ MEMORIAL CON SUSTITUCIÓN DE PODER
26/11/24 AUDIENCIA INICIAL IJA FECHA PARA AUDIENCIA DE PRUEBAS EL 31 DE MARZO DE 2025
02/12/24 SE RECIBEN MEMORIALES DEL JUZGADO 9 / EL APODERADO DEL DEMANDANDO REMITIÓ COMPROBANTE DE RADICAICÓN DE PRUEBA POR INFORME</t>
  </si>
  <si>
    <t xml:space="preserve">
15/10/24 RECIBE MEMORIALES
23/10/24 RECIBE MEMORIALES ONLINE 
13/11/24 RECIBE MEMORIALES ONLINE A LA SECRETARIA
16/12/24 AUTO QUE ORDENA REQUERIR 
18/12/24 EL DESPACHO NOTIFICÓ AUTO</t>
  </si>
  <si>
    <t xml:space="preserve">
16/10/24 EL DESPACHO NOTIFICÓ AUTO QUE FIJA FECHA PARA AUDIENCIA INICIAL
13/01/25 EL APODERADO DEL DEMANDANTE REMITIÓ MEMORIAL CON SUSTITUCIÓN DE PODER
17/01/25 EL APODERADO DE LA ENTIDAD REMITIÓ MEMORIAL CON SUSTITUCIÓN DE PODER / EL DESPACHO NOTIFICÓ LINK DE AUDIENCIA</t>
  </si>
  <si>
    <t xml:space="preserve">
25/07/24 EL APODERADO DE LA ENTIDAD PRESENTÓ CONTESTACIÓN DE DEMANDA, LLAMAMIENTO EN GARANTÍA Y SOLICITUD DE ACUMULACIÓN DE PROCESOS 
09/08/24 LA APODERADA DE LA PARTE DEMANDANTE PRESENTÓ MEMORIAL 
26/08/24 AL DESPACHO </t>
  </si>
  <si>
    <t xml:space="preserve">
10/10/24 AUTO QUE ADMITE DEMANDA
11/10/24 NOTIFICAICÓN POR ESTADO
29/10/24 TRASLADO 30 DIAS
03/12/24 RECIBE MEMORIALES
10/12/24 EL APODERADO DE LA SECRETARÍA DE GOBIERNO REMITIÓ CONTESTACIÓN DE LA DEMADNA
11/12/24 EL APODERADO DE LA ENTIDAD REMITIÓ MEMORIAL CON CONTESTACIÓN DE LA DEMANDA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</si>
</sst>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quot;€&quot;_-;\-* #,##0.00\ &quot;€&quot;_-;_-* &quot;-&quot;??\ &quot;€&quot;_-;_-@_-"/>
    <numFmt numFmtId="165" formatCode="_-&quot;$&quot;* #,##0_-;\-&quot;$&quot;* #,##0_-;_-&quot;$&quot;* &quot;-&quot;_-;_-@"/>
    <numFmt numFmtId="166" formatCode="d/m/yyyy"/>
    <numFmt numFmtId="167" formatCode="d/m/yy"/>
    <numFmt numFmtId="168" formatCode="dd/mm/yy"/>
    <numFmt numFmtId="169" formatCode="&quot;$&quot;\ #,##0_);\(&quot;$&quot;\ #,##0\)"/>
    <numFmt numFmtId="171" formatCode="_(&quot;$&quot;\ * #,##0_);_(&quot;$&quot;\ * \(#,##0\);_(&quot;$&quot;\ * &quot;-&quot;??_);_(@_)"/>
    <numFmt numFmtId="181" formatCode="_-[$$-409]* #,##0_ ;_-[$$-409]* \-#,##0\ ;_-[$$-409]* &quot;-&quot;??_ ;_-@_ "/>
    <numFmt numFmtId="185" formatCode="[$$-240A]\ #,##0.00"/>
    <numFmt numFmtId="186" formatCode="_-[$$-240A]\ * #,##0_-;\-[$$-240A]\ * #,##0_-;_-[$$-240A]\ * &quot;-&quot;??_-;_-@_-"/>
  </numFmts>
  <fonts count="55" x14ac:knownFonts="1">
    <font>
      <sz val="11"/>
      <color theme="1"/>
      <name val="Calibri"/>
      <scheme val="minor"/>
    </font>
    <font>
      <b/>
      <sz val="10"/>
      <color rgb="FF000000"/>
      <name val="Calibri"/>
    </font>
    <font>
      <b/>
      <sz val="9"/>
      <color rgb="FF000000"/>
      <name val="Calibri"/>
    </font>
    <font>
      <b/>
      <sz val="11"/>
      <color rgb="FF000000"/>
      <name val="Calibri"/>
    </font>
    <font>
      <b/>
      <sz val="10"/>
      <color theme="1"/>
      <name val="Calibri"/>
    </font>
    <font>
      <sz val="10"/>
      <color theme="1"/>
      <name val="Calibri"/>
    </font>
    <font>
      <sz val="10"/>
      <color rgb="FF000000"/>
      <name val="Calibri"/>
    </font>
    <font>
      <sz val="9"/>
      <color rgb="FF000000"/>
      <name val="Arial"/>
    </font>
    <font>
      <sz val="10"/>
      <color rgb="FFFF0000"/>
      <name val="Calibri"/>
    </font>
    <font>
      <b/>
      <sz val="10"/>
      <color rgb="FFFF0000"/>
      <name val="Calibri"/>
    </font>
    <font>
      <b/>
      <sz val="11"/>
      <color rgb="FFFF0000"/>
      <name val="Calibri"/>
    </font>
    <font>
      <u/>
      <sz val="11"/>
      <color rgb="FF000000"/>
      <name val="Calibri"/>
    </font>
    <font>
      <sz val="28"/>
      <color rgb="FF000000"/>
      <name val="Calibri"/>
    </font>
    <font>
      <sz val="11"/>
      <color rgb="FF000000"/>
      <name val="Calibri"/>
    </font>
    <font>
      <sz val="9"/>
      <color rgb="FF000000"/>
      <name val="Calibri"/>
    </font>
    <font>
      <sz val="8"/>
      <color theme="1"/>
      <name val="Calibri"/>
    </font>
    <font>
      <u/>
      <sz val="11"/>
      <color theme="10"/>
      <name val="Calibri"/>
    </font>
    <font>
      <b/>
      <sz val="28"/>
      <color rgb="FF000000"/>
      <name val="Calibri"/>
    </font>
    <font>
      <sz val="9"/>
      <color theme="1"/>
      <name val="Calibri"/>
    </font>
    <font>
      <b/>
      <sz val="10"/>
      <color rgb="FF000000"/>
      <name val="Arial Narrow"/>
    </font>
    <font>
      <sz val="11"/>
      <color rgb="FF000000"/>
      <name val="Verdana"/>
    </font>
    <font>
      <b/>
      <sz val="11"/>
      <color rgb="FF000000"/>
      <name val="Arial"/>
    </font>
    <font>
      <sz val="11"/>
      <color theme="1"/>
      <name val="Verdana"/>
    </font>
    <font>
      <b/>
      <sz val="10"/>
      <color rgb="FFFF0000"/>
      <name val="Arial"/>
    </font>
    <font>
      <sz val="11"/>
      <color theme="1"/>
      <name val="Calibri"/>
    </font>
    <font>
      <b/>
      <sz val="8"/>
      <color rgb="FF000000"/>
      <name val="Arial"/>
    </font>
    <font>
      <sz val="10"/>
      <color theme="1"/>
      <name val="Verdana"/>
    </font>
    <font>
      <b/>
      <sz val="10"/>
      <color rgb="FF000000"/>
      <name val="Arial"/>
    </font>
    <font>
      <b/>
      <sz val="11"/>
      <color rgb="FFFF0000"/>
      <name val="Arial"/>
    </font>
    <font>
      <sz val="11"/>
      <color rgb="FF000000"/>
      <name val="Arial"/>
    </font>
    <font>
      <sz val="11"/>
      <color rgb="FFFF0000"/>
      <name val="Calibri"/>
    </font>
    <font>
      <b/>
      <sz val="11"/>
      <color theme="1"/>
      <name val="Calibri"/>
    </font>
    <font>
      <sz val="9"/>
      <color rgb="FFFF0000"/>
      <name val="Calibri"/>
    </font>
    <font>
      <sz val="8"/>
      <color rgb="FF000000"/>
      <name val="Calibri"/>
    </font>
    <font>
      <sz val="11"/>
      <color rgb="FFFF0000"/>
      <name val="Calibri"/>
      <scheme val="minor"/>
    </font>
    <font>
      <b/>
      <sz val="11"/>
      <color theme="1"/>
      <name val="Arial"/>
    </font>
    <font>
      <sz val="11"/>
      <color rgb="FF000000"/>
      <name val="Calibri"/>
      <scheme val="minor"/>
    </font>
    <font>
      <b/>
      <sz val="12"/>
      <color rgb="FFFF0000"/>
      <name val="Calibri"/>
    </font>
    <font>
      <b/>
      <sz val="12"/>
      <color rgb="FF000000"/>
      <name val="Calibri"/>
    </font>
    <font>
      <sz val="12"/>
      <color rgb="FF000000"/>
      <name val="Calibri"/>
    </font>
    <font>
      <b/>
      <sz val="9"/>
      <color rgb="FF000000"/>
      <name val="Arial"/>
    </font>
    <font>
      <u/>
      <sz val="11"/>
      <color theme="10"/>
      <name val="Calibri"/>
      <scheme val="minor"/>
    </font>
    <font>
      <sz val="8"/>
      <color rgb="FF000066"/>
      <name val="Verdana"/>
      <charset val="1"/>
    </font>
    <font>
      <sz val="8"/>
      <color theme="1"/>
      <name val="Calibri"/>
      <scheme val="minor"/>
    </font>
    <font>
      <sz val="8"/>
      <color rgb="FF000000"/>
      <name val="Calibri"/>
      <scheme val="minor"/>
    </font>
    <font>
      <sz val="11"/>
      <color rgb="FF444444"/>
      <name val="Calibri"/>
      <family val="2"/>
      <charset val="1"/>
    </font>
    <font>
      <sz val="9"/>
      <color rgb="FF000000"/>
      <name val="Calibri"/>
      <family val="2"/>
    </font>
    <font>
      <sz val="11"/>
      <color rgb="FF000000"/>
      <name val="Calibri"/>
      <family val="2"/>
      <charset val="1"/>
    </font>
    <font>
      <b/>
      <sz val="8"/>
      <color rgb="FF000000"/>
      <name val="Calibri"/>
      <scheme val="minor"/>
    </font>
    <font>
      <sz val="8"/>
      <name val="Calibri"/>
      <scheme val="minor"/>
    </font>
    <font>
      <sz val="11"/>
      <color theme="1"/>
      <name val="Calibri"/>
      <scheme val="minor"/>
    </font>
    <font>
      <sz val="9"/>
      <name val="Calibri"/>
      <family val="2"/>
      <scheme val="minor"/>
    </font>
    <font>
      <b/>
      <sz val="8"/>
      <color rgb="FF000000"/>
      <name val="Calibri"/>
    </font>
    <font>
      <u val="double"/>
      <sz val="10"/>
      <color rgb="FF000000"/>
      <name val="Calibri"/>
    </font>
    <font>
      <sz val="10"/>
      <color theme="1"/>
      <name val="Calibri"/>
      <family val="2"/>
    </font>
  </fonts>
  <fills count="18">
    <fill>
      <patternFill patternType="none"/>
    </fill>
    <fill>
      <patternFill patternType="gray125"/>
    </fill>
    <fill>
      <patternFill patternType="solid">
        <fgColor rgb="FFDAEEF3"/>
        <bgColor rgb="FFDAEEF3"/>
      </patternFill>
    </fill>
    <fill>
      <patternFill patternType="solid">
        <fgColor rgb="FF43B1F1"/>
        <bgColor rgb="FF43B1F1"/>
      </patternFill>
    </fill>
    <fill>
      <patternFill patternType="solid">
        <fgColor theme="0"/>
        <bgColor theme="0"/>
      </patternFill>
    </fill>
    <fill>
      <patternFill patternType="solid">
        <fgColor rgb="FFFDE9D9"/>
        <bgColor rgb="FFFDE9D9"/>
      </patternFill>
    </fill>
    <fill>
      <patternFill patternType="solid">
        <fgColor rgb="FFFFFF00"/>
        <bgColor rgb="FFFFFF00"/>
      </patternFill>
    </fill>
    <fill>
      <patternFill patternType="solid">
        <fgColor rgb="FFFBD4B4"/>
        <bgColor rgb="FFFBD4B4"/>
      </patternFill>
    </fill>
    <fill>
      <patternFill patternType="solid">
        <fgColor rgb="FFD99594"/>
        <bgColor rgb="FFD99594"/>
      </patternFill>
    </fill>
    <fill>
      <patternFill patternType="solid">
        <fgColor rgb="FFDDD9C3"/>
        <bgColor rgb="FFDDD9C3"/>
      </patternFill>
    </fill>
    <fill>
      <patternFill patternType="solid">
        <fgColor rgb="FFE5DFEC"/>
        <bgColor rgb="FFE5DFEC"/>
      </patternFill>
    </fill>
    <fill>
      <patternFill patternType="solid">
        <fgColor rgb="FFFF0000"/>
        <bgColor rgb="FFFF0000"/>
      </patternFill>
    </fill>
    <fill>
      <patternFill patternType="solid">
        <fgColor rgb="FF8DB3E2"/>
        <bgColor rgb="FF8DB3E2"/>
      </patternFill>
    </fill>
    <fill>
      <patternFill patternType="solid">
        <fgColor rgb="FF4A86E8"/>
        <bgColor rgb="FF4A86E8"/>
      </patternFill>
    </fill>
    <fill>
      <patternFill patternType="solid">
        <fgColor rgb="FFF2DBDB"/>
        <bgColor rgb="FFF2DBDB"/>
      </patternFill>
    </fill>
    <fill>
      <patternFill patternType="solid">
        <fgColor theme="0"/>
        <bgColor indexed="64"/>
      </patternFill>
    </fill>
    <fill>
      <patternFill patternType="solid">
        <fgColor rgb="FF25FC12"/>
        <bgColor indexed="64"/>
      </patternFill>
    </fill>
    <fill>
      <patternFill patternType="solid">
        <fgColor rgb="FFFF0000"/>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1" fillId="0" borderId="0" applyNumberFormat="0" applyFill="0" applyBorder="0" applyAlignment="0" applyProtection="0"/>
    <xf numFmtId="164" fontId="50" fillId="0" borderId="0" applyFont="0" applyFill="0" applyBorder="0" applyAlignment="0" applyProtection="0"/>
  </cellStyleXfs>
  <cellXfs count="313">
    <xf numFmtId="0" fontId="0" fillId="0" borderId="0" xfId="0"/>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66"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 fontId="5" fillId="3" borderId="1" xfId="0" applyNumberFormat="1" applyFont="1" applyFill="1" applyBorder="1" applyAlignment="1">
      <alignment horizontal="left" vertical="center" wrapText="1"/>
    </xf>
    <xf numFmtId="166" fontId="5" fillId="3" borderId="1" xfId="0" applyNumberFormat="1" applyFont="1" applyFill="1" applyBorder="1" applyAlignment="1">
      <alignment horizontal="center" vertical="center" wrapText="1"/>
    </xf>
    <xf numFmtId="166" fontId="5" fillId="4" borderId="1" xfId="0" applyNumberFormat="1" applyFont="1" applyFill="1" applyBorder="1" applyAlignment="1">
      <alignment horizontal="center" vertical="center" wrapText="1"/>
    </xf>
    <xf numFmtId="15" fontId="5" fillId="0" borderId="1" xfId="0" applyNumberFormat="1" applyFont="1" applyBorder="1" applyAlignment="1">
      <alignment horizontal="center" vertical="center" wrapText="1"/>
    </xf>
    <xf numFmtId="166" fontId="4" fillId="5"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 fontId="6" fillId="0" borderId="1" xfId="0" applyNumberFormat="1" applyFont="1" applyBorder="1" applyAlignment="1">
      <alignment horizontal="left" vertical="center" wrapText="1"/>
    </xf>
    <xf numFmtId="166"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0" fontId="8" fillId="6"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left" vertical="top" wrapText="1"/>
    </xf>
    <xf numFmtId="0" fontId="8" fillId="8" borderId="1" xfId="0" applyFont="1" applyFill="1" applyBorder="1" applyAlignment="1">
      <alignment horizontal="center" vertical="center" wrapText="1"/>
    </xf>
    <xf numFmtId="0" fontId="10" fillId="0" borderId="1" xfId="0" applyFont="1" applyBorder="1" applyAlignment="1">
      <alignment horizontal="center" vertical="center" wrapText="1"/>
    </xf>
    <xf numFmtId="49" fontId="6"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 fontId="6" fillId="0" borderId="1" xfId="0" applyNumberFormat="1" applyFont="1" applyBorder="1" applyAlignment="1">
      <alignment horizontal="center" vertical="center" wrapText="1"/>
    </xf>
    <xf numFmtId="1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0" fontId="3" fillId="0" borderId="1" xfId="0" applyFont="1" applyBorder="1" applyAlignment="1">
      <alignment horizontal="center" vertical="center"/>
    </xf>
    <xf numFmtId="3" fontId="6"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0" fontId="4"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1" xfId="0" applyFont="1" applyBorder="1" applyAlignment="1">
      <alignment vertical="center" wrapText="1"/>
    </xf>
    <xf numFmtId="0" fontId="5" fillId="7"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167" fontId="6" fillId="0" borderId="1" xfId="0" applyNumberFormat="1" applyFont="1" applyBorder="1" applyAlignment="1">
      <alignment horizontal="left"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4" fillId="10"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166" fontId="18" fillId="0" borderId="1" xfId="0" applyNumberFormat="1" applyFont="1" applyBorder="1" applyAlignment="1">
      <alignment horizontal="center" vertical="center" wrapText="1"/>
    </xf>
    <xf numFmtId="165" fontId="18" fillId="7" borderId="1" xfId="0" applyNumberFormat="1" applyFont="1" applyFill="1" applyBorder="1" applyAlignment="1">
      <alignment horizontal="center" vertical="center" wrapText="1"/>
    </xf>
    <xf numFmtId="165" fontId="14"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165" fontId="20" fillId="0" borderId="1" xfId="0" applyNumberFormat="1" applyFont="1" applyBorder="1" applyAlignment="1">
      <alignment horizontal="center" vertical="center"/>
    </xf>
    <xf numFmtId="0" fontId="21" fillId="0" borderId="1" xfId="0" applyFont="1" applyBorder="1" applyAlignment="1">
      <alignment horizontal="center" vertical="center"/>
    </xf>
    <xf numFmtId="0" fontId="6" fillId="11" borderId="1" xfId="0" applyFont="1" applyFill="1" applyBorder="1" applyAlignment="1">
      <alignment horizontal="center" vertical="center" wrapText="1"/>
    </xf>
    <xf numFmtId="49" fontId="6" fillId="11"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165" fontId="6" fillId="0" borderId="1" xfId="0" applyNumberFormat="1" applyFont="1" applyBorder="1" applyAlignment="1">
      <alignment vertical="center"/>
    </xf>
    <xf numFmtId="165" fontId="22" fillId="0" borderId="1" xfId="0" applyNumberFormat="1" applyFont="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vertical="center"/>
    </xf>
    <xf numFmtId="167" fontId="6" fillId="0" borderId="1" xfId="0" applyNumberFormat="1" applyFont="1" applyBorder="1" applyAlignment="1">
      <alignment horizontal="center" vertical="center" wrapText="1"/>
    </xf>
    <xf numFmtId="0" fontId="13" fillId="0" borderId="1" xfId="0" applyFont="1" applyBorder="1" applyAlignment="1">
      <alignment vertical="center" wrapText="1"/>
    </xf>
    <xf numFmtId="166"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166" fontId="13" fillId="0" borderId="1" xfId="0" applyNumberFormat="1" applyFont="1" applyBorder="1" applyAlignment="1">
      <alignment horizontal="center" vertical="center"/>
    </xf>
    <xf numFmtId="168" fontId="13" fillId="0" borderId="1" xfId="0" applyNumberFormat="1" applyFont="1" applyBorder="1" applyAlignment="1">
      <alignment vertical="center" wrapText="1"/>
    </xf>
    <xf numFmtId="0" fontId="13" fillId="0" borderId="1" xfId="0" applyFont="1" applyBorder="1" applyAlignment="1">
      <alignment horizontal="left" vertical="center" wrapText="1"/>
    </xf>
    <xf numFmtId="165" fontId="13" fillId="0" borderId="1" xfId="0" applyNumberFormat="1" applyFont="1" applyBorder="1" applyAlignment="1">
      <alignment vertical="center"/>
    </xf>
    <xf numFmtId="49" fontId="13" fillId="0" borderId="1" xfId="0" applyNumberFormat="1" applyFont="1" applyBorder="1" applyAlignment="1">
      <alignment vertical="center" wrapText="1"/>
    </xf>
    <xf numFmtId="14" fontId="13" fillId="0" borderId="1" xfId="0" applyNumberFormat="1" applyFont="1" applyBorder="1" applyAlignment="1">
      <alignment vertical="center" wrapText="1"/>
    </xf>
    <xf numFmtId="49" fontId="6" fillId="0" borderId="1" xfId="0" applyNumberFormat="1" applyFont="1" applyBorder="1" applyAlignment="1">
      <alignment vertical="top" wrapText="1"/>
    </xf>
    <xf numFmtId="165" fontId="6" fillId="0" borderId="1" xfId="0" applyNumberFormat="1" applyFont="1" applyBorder="1" applyAlignment="1">
      <alignment horizontal="center" vertical="center"/>
    </xf>
    <xf numFmtId="0" fontId="25" fillId="0" borderId="1" xfId="0" applyFont="1" applyBorder="1"/>
    <xf numFmtId="49" fontId="5" fillId="4" borderId="1" xfId="0" applyNumberFormat="1" applyFont="1" applyFill="1" applyBorder="1" applyAlignment="1">
      <alignment horizontal="center" vertical="center" wrapText="1"/>
    </xf>
    <xf numFmtId="165" fontId="26" fillId="0" borderId="1" xfId="0" applyNumberFormat="1" applyFont="1" applyBorder="1" applyAlignment="1">
      <alignment horizontal="center" vertical="center"/>
    </xf>
    <xf numFmtId="0" fontId="6" fillId="0" borderId="1" xfId="0" applyFont="1" applyBorder="1" applyAlignment="1">
      <alignment horizontal="center" vertical="top" wrapText="1"/>
    </xf>
    <xf numFmtId="0" fontId="27" fillId="0" borderId="1" xfId="0" applyFont="1" applyBorder="1" applyAlignment="1">
      <alignment horizontal="center" vertical="center"/>
    </xf>
    <xf numFmtId="169" fontId="6" fillId="0" borderId="1" xfId="0" applyNumberFormat="1" applyFont="1" applyBorder="1" applyAlignment="1">
      <alignment horizontal="center" vertical="center" wrapText="1"/>
    </xf>
    <xf numFmtId="0" fontId="5" fillId="12" borderId="1" xfId="0" applyFont="1" applyFill="1" applyBorder="1" applyAlignment="1">
      <alignment horizontal="center" vertical="center" wrapText="1"/>
    </xf>
    <xf numFmtId="0" fontId="28" fillId="0" borderId="1" xfId="0" applyFont="1" applyBorder="1" applyAlignment="1">
      <alignment horizontal="center" vertical="center"/>
    </xf>
    <xf numFmtId="49" fontId="6" fillId="0" borderId="1" xfId="0" applyNumberFormat="1" applyFont="1" applyBorder="1" applyAlignment="1">
      <alignment vertical="center" wrapText="1"/>
    </xf>
    <xf numFmtId="0" fontId="21"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1" xfId="0" applyFont="1" applyBorder="1" applyAlignment="1">
      <alignment vertical="center" wrapText="1"/>
    </xf>
    <xf numFmtId="49"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6" fillId="1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166" fontId="6" fillId="3"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30" fillId="14" borderId="1" xfId="0" applyFont="1" applyFill="1" applyBorder="1" applyAlignment="1">
      <alignment horizontal="center" vertical="center" wrapText="1"/>
    </xf>
    <xf numFmtId="49" fontId="30" fillId="14" borderId="1" xfId="0" applyNumberFormat="1" applyFont="1" applyFill="1" applyBorder="1" applyAlignment="1">
      <alignment vertical="center" wrapText="1"/>
    </xf>
    <xf numFmtId="49" fontId="30" fillId="3" borderId="1" xfId="0" applyNumberFormat="1" applyFont="1" applyFill="1" applyBorder="1" applyAlignment="1">
      <alignment vertical="center" wrapText="1"/>
    </xf>
    <xf numFmtId="49" fontId="30" fillId="3" borderId="1" xfId="0" applyNumberFormat="1" applyFont="1" applyFill="1" applyBorder="1" applyAlignment="1">
      <alignment horizontal="center" vertical="center" wrapText="1"/>
    </xf>
    <xf numFmtId="49" fontId="30" fillId="4" borderId="1" xfId="0" applyNumberFormat="1" applyFont="1" applyFill="1" applyBorder="1" applyAlignment="1">
      <alignment horizontal="center" vertical="center" wrapText="1"/>
    </xf>
    <xf numFmtId="0" fontId="30" fillId="14" borderId="1" xfId="0" applyFont="1" applyFill="1" applyBorder="1" applyAlignment="1">
      <alignment vertical="center" wrapText="1"/>
    </xf>
    <xf numFmtId="0" fontId="30" fillId="0" borderId="1" xfId="0" applyFont="1" applyBorder="1" applyAlignment="1">
      <alignment horizontal="center" vertical="center"/>
    </xf>
    <xf numFmtId="0" fontId="8" fillId="14" borderId="1" xfId="0" applyFont="1" applyFill="1" applyBorder="1" applyAlignment="1">
      <alignment horizontal="center" vertical="center" wrapText="1"/>
    </xf>
    <xf numFmtId="49" fontId="30" fillId="14" borderId="1" xfId="0" applyNumberFormat="1" applyFont="1" applyFill="1" applyBorder="1" applyAlignment="1">
      <alignment horizontal="center" vertical="center" wrapText="1"/>
    </xf>
    <xf numFmtId="0" fontId="8" fillId="14" borderId="1" xfId="0" applyFont="1" applyFill="1" applyBorder="1" applyAlignment="1">
      <alignment horizontal="left" vertical="center" wrapText="1"/>
    </xf>
    <xf numFmtId="0" fontId="8" fillId="14" borderId="1" xfId="0" applyFont="1" applyFill="1" applyBorder="1" applyAlignment="1">
      <alignment vertical="center" wrapText="1"/>
    </xf>
    <xf numFmtId="165" fontId="24" fillId="0" borderId="1" xfId="0" applyNumberFormat="1" applyFont="1" applyBorder="1" applyAlignment="1">
      <alignment horizontal="center" vertical="center" wrapText="1"/>
    </xf>
    <xf numFmtId="165" fontId="31"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24" fillId="0" borderId="1" xfId="0" applyFont="1" applyBorder="1" applyAlignment="1">
      <alignment vertical="center" wrapText="1"/>
    </xf>
    <xf numFmtId="0" fontId="8" fillId="3" borderId="1" xfId="0" applyFont="1" applyFill="1" applyBorder="1" applyAlignment="1">
      <alignment horizontal="left" vertical="center" wrapText="1"/>
    </xf>
    <xf numFmtId="166" fontId="8" fillId="3" borderId="1" xfId="0" applyNumberFormat="1" applyFont="1" applyFill="1" applyBorder="1" applyAlignment="1">
      <alignment horizontal="center" vertical="center" wrapText="1"/>
    </xf>
    <xf numFmtId="166" fontId="8" fillId="4" borderId="1"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30" fillId="0" borderId="1" xfId="0" applyFont="1" applyBorder="1" applyAlignment="1">
      <alignment vertical="center" wrapText="1"/>
    </xf>
    <xf numFmtId="165" fontId="10" fillId="0" borderId="1" xfId="0" applyNumberFormat="1" applyFont="1" applyBorder="1" applyAlignment="1">
      <alignment horizontal="center" vertical="center" wrapText="1"/>
    </xf>
    <xf numFmtId="0" fontId="30" fillId="0" borderId="1" xfId="0"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165" fontId="6" fillId="0" borderId="0" xfId="0" applyNumberFormat="1" applyFont="1" applyAlignment="1">
      <alignment vertical="center"/>
    </xf>
    <xf numFmtId="0" fontId="13" fillId="0" borderId="0" xfId="0" applyFont="1"/>
    <xf numFmtId="0" fontId="11" fillId="0" borderId="1" xfId="0" applyFont="1" applyBorder="1" applyAlignment="1">
      <alignment vertical="center" wrapText="1"/>
    </xf>
    <xf numFmtId="0" fontId="11" fillId="0" borderId="1" xfId="0" applyFont="1" applyBorder="1" applyAlignment="1">
      <alignment wrapText="1"/>
    </xf>
    <xf numFmtId="0" fontId="0" fillId="0" borderId="0" xfId="0" applyAlignment="1">
      <alignment wrapText="1"/>
    </xf>
    <xf numFmtId="0" fontId="1" fillId="15" borderId="1" xfId="0" applyFont="1" applyFill="1" applyBorder="1" applyAlignment="1">
      <alignment horizontal="center" vertical="center" wrapText="1"/>
    </xf>
    <xf numFmtId="0" fontId="1" fillId="16" borderId="1" xfId="0" applyFont="1" applyFill="1" applyBorder="1" applyAlignment="1">
      <alignment horizontal="center" vertical="center" wrapText="1"/>
    </xf>
    <xf numFmtId="49" fontId="6" fillId="17"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left" vertical="center"/>
    </xf>
    <xf numFmtId="0" fontId="0" fillId="15" borderId="0" xfId="0" applyFill="1"/>
    <xf numFmtId="0" fontId="43" fillId="15" borderId="0" xfId="0" applyFont="1" applyFill="1" applyAlignment="1">
      <alignment wrapText="1"/>
    </xf>
    <xf numFmtId="0" fontId="43" fillId="15" borderId="0" xfId="0" applyFont="1" applyFill="1" applyAlignment="1">
      <alignment vertical="center" wrapText="1"/>
    </xf>
    <xf numFmtId="0" fontId="44" fillId="15" borderId="0" xfId="0" applyFont="1" applyFill="1" applyAlignment="1">
      <alignment vertical="center" wrapText="1"/>
    </xf>
    <xf numFmtId="0" fontId="48" fillId="15" borderId="1" xfId="0" applyFont="1" applyFill="1" applyBorder="1" applyAlignment="1">
      <alignment horizontal="center" vertical="center" wrapText="1"/>
    </xf>
    <xf numFmtId="0" fontId="43" fillId="15" borderId="1" xfId="0" applyFont="1" applyFill="1" applyBorder="1" applyAlignment="1">
      <alignment horizontal="center" vertical="center" wrapText="1"/>
    </xf>
    <xf numFmtId="0" fontId="44" fillId="15" borderId="1" xfId="0" applyFont="1" applyFill="1" applyBorder="1" applyAlignment="1">
      <alignment horizontal="center" vertical="center" wrapText="1"/>
    </xf>
    <xf numFmtId="49" fontId="43" fillId="15" borderId="1" xfId="0" applyNumberFormat="1" applyFont="1" applyFill="1" applyBorder="1" applyAlignment="1">
      <alignment horizontal="center" vertical="center" wrapText="1"/>
    </xf>
    <xf numFmtId="49" fontId="44" fillId="15" borderId="1" xfId="0" applyNumberFormat="1" applyFont="1" applyFill="1" applyBorder="1" applyAlignment="1">
      <alignment horizontal="center" vertical="center" wrapText="1"/>
    </xf>
    <xf numFmtId="166" fontId="44" fillId="15" borderId="1" xfId="0" applyNumberFormat="1" applyFont="1" applyFill="1" applyBorder="1" applyAlignment="1">
      <alignment horizontal="center" vertical="center" wrapText="1"/>
    </xf>
    <xf numFmtId="166" fontId="43" fillId="15" borderId="1" xfId="0" applyNumberFormat="1" applyFont="1" applyFill="1" applyBorder="1" applyAlignment="1">
      <alignment horizontal="center" vertical="center" wrapText="1"/>
    </xf>
    <xf numFmtId="14" fontId="44" fillId="15" borderId="1" xfId="0" applyNumberFormat="1" applyFont="1" applyFill="1" applyBorder="1" applyAlignment="1">
      <alignment horizontal="center" vertical="center" wrapText="1"/>
    </xf>
    <xf numFmtId="171" fontId="44" fillId="15" borderId="1" xfId="0" applyNumberFormat="1" applyFont="1" applyFill="1" applyBorder="1" applyAlignment="1">
      <alignment horizontal="center" vertical="center" wrapText="1"/>
    </xf>
    <xf numFmtId="165" fontId="44" fillId="15" borderId="1" xfId="0" applyNumberFormat="1" applyFont="1" applyFill="1" applyBorder="1" applyAlignment="1">
      <alignment horizontal="center" vertical="center" wrapText="1"/>
    </xf>
    <xf numFmtId="165" fontId="43" fillId="15" borderId="1" xfId="0" applyNumberFormat="1" applyFont="1" applyFill="1" applyBorder="1" applyAlignment="1">
      <alignment horizontal="center" vertical="center" wrapText="1"/>
    </xf>
    <xf numFmtId="0" fontId="43" fillId="15" borderId="3" xfId="0" applyFont="1" applyFill="1" applyBorder="1" applyAlignment="1">
      <alignment horizontal="center" vertical="center" wrapText="1"/>
    </xf>
    <xf numFmtId="0" fontId="48" fillId="15" borderId="7" xfId="0" applyFont="1" applyFill="1" applyBorder="1" applyAlignment="1">
      <alignment horizontal="center" vertical="center" wrapText="1"/>
    </xf>
    <xf numFmtId="168" fontId="44" fillId="15" borderId="1" xfId="0" applyNumberFormat="1" applyFont="1" applyFill="1" applyBorder="1" applyAlignment="1">
      <alignment horizontal="center" vertical="center" wrapText="1"/>
    </xf>
    <xf numFmtId="0" fontId="44" fillId="15" borderId="3" xfId="0" applyFont="1" applyFill="1" applyBorder="1" applyAlignment="1">
      <alignment horizontal="center" vertical="center" wrapText="1"/>
    </xf>
    <xf numFmtId="0" fontId="44" fillId="15" borderId="1" xfId="0" applyFont="1" applyFill="1" applyBorder="1" applyAlignment="1">
      <alignment horizontal="center" vertical="top" wrapText="1"/>
    </xf>
    <xf numFmtId="0" fontId="14" fillId="15" borderId="0" xfId="0" applyFont="1" applyFill="1" applyAlignment="1">
      <alignment vertical="center" wrapText="1"/>
    </xf>
    <xf numFmtId="0" fontId="36" fillId="15" borderId="0" xfId="0" applyFont="1" applyFill="1" applyAlignment="1">
      <alignment wrapText="1"/>
    </xf>
    <xf numFmtId="49" fontId="44" fillId="16"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49" fontId="33" fillId="15" borderId="5" xfId="0" applyNumberFormat="1" applyFont="1" applyFill="1" applyBorder="1" applyAlignment="1">
      <alignment horizontal="center" vertical="center"/>
    </xf>
    <xf numFmtId="0" fontId="33" fillId="0" borderId="1" xfId="0" applyFont="1" applyBorder="1" applyAlignment="1">
      <alignment vertical="center" wrapText="1"/>
    </xf>
    <xf numFmtId="165" fontId="33" fillId="0" borderId="1" xfId="0" applyNumberFormat="1" applyFont="1" applyBorder="1" applyAlignment="1">
      <alignment horizontal="center" vertical="center" wrapText="1"/>
    </xf>
    <xf numFmtId="165" fontId="52" fillId="0" borderId="1" xfId="0" applyNumberFormat="1" applyFont="1" applyBorder="1" applyAlignment="1">
      <alignment horizontal="center" vertical="center" wrapText="1"/>
    </xf>
    <xf numFmtId="0" fontId="43" fillId="0" borderId="0" xfId="0" applyFont="1"/>
    <xf numFmtId="0" fontId="33" fillId="0" borderId="3" xfId="0" applyFont="1" applyBorder="1" applyAlignment="1">
      <alignment horizontal="center" vertical="center" wrapText="1"/>
    </xf>
    <xf numFmtId="0" fontId="5" fillId="7" borderId="5"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2" fillId="0" borderId="1" xfId="0" applyFont="1" applyFill="1" applyBorder="1" applyAlignment="1">
      <alignment horizontal="right" vertical="center" wrapText="1"/>
    </xf>
    <xf numFmtId="165" fontId="2" fillId="0" borderId="1" xfId="0" applyNumberFormat="1" applyFont="1" applyFill="1" applyBorder="1" applyAlignment="1">
      <alignment vertical="center" wrapText="1"/>
    </xf>
    <xf numFmtId="0" fontId="14" fillId="0" borderId="1" xfId="0" applyFont="1" applyFill="1" applyBorder="1" applyAlignment="1">
      <alignment vertical="center" wrapText="1"/>
    </xf>
    <xf numFmtId="49" fontId="6" fillId="0" borderId="1" xfId="0" applyNumberFormat="1" applyFont="1" applyFill="1" applyBorder="1" applyAlignment="1">
      <alignment vertical="center" wrapText="1"/>
    </xf>
    <xf numFmtId="14" fontId="14" fillId="0" borderId="1" xfId="0" applyNumberFormat="1" applyFont="1" applyFill="1" applyBorder="1" applyAlignment="1">
      <alignment horizontal="right" vertical="center" wrapText="1"/>
    </xf>
    <xf numFmtId="181" fontId="42" fillId="0" borderId="1" xfId="0" applyNumberFormat="1" applyFont="1" applyFill="1" applyBorder="1" applyAlignment="1">
      <alignment wrapText="1"/>
    </xf>
    <xf numFmtId="49" fontId="53" fillId="0" borderId="1" xfId="0" applyNumberFormat="1" applyFont="1" applyFill="1" applyBorder="1" applyAlignment="1">
      <alignment vertical="center" wrapText="1"/>
    </xf>
    <xf numFmtId="14" fontId="14" fillId="0" borderId="1" xfId="0" applyNumberFormat="1" applyFont="1" applyFill="1" applyBorder="1" applyAlignment="1">
      <alignment vertical="center" wrapText="1"/>
    </xf>
    <xf numFmtId="166" fontId="14" fillId="0" borderId="1" xfId="0" applyNumberFormat="1" applyFont="1" applyFill="1" applyBorder="1" applyAlignment="1">
      <alignment vertical="center" wrapText="1"/>
    </xf>
    <xf numFmtId="0" fontId="14" fillId="0" borderId="1" xfId="0" applyFont="1" applyFill="1" applyBorder="1" applyAlignment="1">
      <alignment horizontal="center" vertical="center" wrapText="1"/>
    </xf>
    <xf numFmtId="49" fontId="6" fillId="0" borderId="1" xfId="0" applyNumberFormat="1" applyFont="1" applyFill="1" applyBorder="1" applyAlignment="1">
      <alignment vertical="center"/>
    </xf>
    <xf numFmtId="166" fontId="14" fillId="0" borderId="1" xfId="0" applyNumberFormat="1" applyFont="1" applyFill="1" applyBorder="1" applyAlignment="1">
      <alignment horizontal="right" vertical="center" wrapText="1"/>
    </xf>
    <xf numFmtId="0" fontId="14" fillId="0" borderId="1" xfId="0" applyFont="1" applyFill="1" applyBorder="1" applyAlignment="1">
      <alignment horizontal="right" vertical="center" wrapText="1"/>
    </xf>
    <xf numFmtId="15" fontId="14" fillId="0" borderId="1" xfId="0" applyNumberFormat="1" applyFont="1" applyFill="1" applyBorder="1" applyAlignment="1">
      <alignment vertical="center" wrapText="1"/>
    </xf>
    <xf numFmtId="49" fontId="6" fillId="0" borderId="7" xfId="0" applyNumberFormat="1" applyFont="1" applyFill="1" applyBorder="1" applyAlignment="1">
      <alignment vertical="center" wrapText="1"/>
    </xf>
    <xf numFmtId="14" fontId="18" fillId="0" borderId="1" xfId="0" applyNumberFormat="1" applyFont="1" applyFill="1" applyBorder="1" applyAlignment="1">
      <alignment vertical="center" wrapText="1"/>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right" vertical="center" wrapText="1"/>
    </xf>
    <xf numFmtId="0" fontId="14" fillId="0" borderId="1" xfId="0" applyFont="1" applyFill="1" applyBorder="1" applyAlignment="1">
      <alignment wrapText="1"/>
    </xf>
    <xf numFmtId="168" fontId="14" fillId="0" borderId="1" xfId="0" applyNumberFormat="1" applyFont="1" applyFill="1" applyBorder="1" applyAlignment="1">
      <alignment vertical="center" wrapText="1"/>
    </xf>
    <xf numFmtId="49" fontId="14" fillId="0" borderId="1" xfId="0" applyNumberFormat="1" applyFont="1" applyFill="1" applyBorder="1" applyAlignment="1">
      <alignment wrapText="1"/>
    </xf>
    <xf numFmtId="0" fontId="14" fillId="0" borderId="1" xfId="0" applyFont="1" applyFill="1" applyBorder="1" applyAlignment="1">
      <alignment horizontal="right" wrapText="1"/>
    </xf>
    <xf numFmtId="14" fontId="14" fillId="0" borderId="1" xfId="0" applyNumberFormat="1" applyFont="1" applyFill="1" applyBorder="1" applyAlignment="1">
      <alignment horizontal="right" wrapText="1"/>
    </xf>
    <xf numFmtId="14" fontId="14" fillId="0" borderId="1" xfId="0" applyNumberFormat="1" applyFont="1" applyFill="1" applyBorder="1" applyAlignment="1">
      <alignment wrapText="1"/>
    </xf>
    <xf numFmtId="49" fontId="6" fillId="0" borderId="4" xfId="0" applyNumberFormat="1" applyFont="1" applyFill="1" applyBorder="1" applyAlignment="1">
      <alignment vertical="center" wrapText="1"/>
    </xf>
    <xf numFmtId="14" fontId="14" fillId="0" borderId="7" xfId="0" applyNumberFormat="1" applyFont="1" applyFill="1" applyBorder="1" applyAlignment="1">
      <alignment horizontal="right" vertical="center" wrapText="1"/>
    </xf>
    <xf numFmtId="0" fontId="14" fillId="0" borderId="7" xfId="0" applyFont="1" applyFill="1" applyBorder="1" applyAlignment="1">
      <alignment vertical="center" wrapText="1"/>
    </xf>
    <xf numFmtId="0" fontId="14" fillId="0" borderId="4" xfId="0" applyFont="1" applyFill="1" applyBorder="1" applyAlignment="1">
      <alignment vertical="center" wrapText="1"/>
    </xf>
    <xf numFmtId="0" fontId="47" fillId="0" borderId="6" xfId="0" applyFont="1" applyFill="1" applyBorder="1" applyAlignment="1">
      <alignment wrapText="1"/>
    </xf>
    <xf numFmtId="14" fontId="14" fillId="0" borderId="1" xfId="0" applyNumberFormat="1" applyFont="1" applyFill="1" applyBorder="1" applyAlignment="1">
      <alignment horizontal="center" vertical="center" wrapText="1"/>
    </xf>
    <xf numFmtId="14" fontId="45" fillId="0" borderId="6" xfId="0" applyNumberFormat="1" applyFont="1" applyFill="1" applyBorder="1"/>
    <xf numFmtId="186" fontId="51" fillId="0" borderId="11" xfId="2" applyNumberFormat="1" applyFont="1" applyFill="1" applyBorder="1" applyAlignment="1">
      <alignment horizontal="center" vertical="center" wrapText="1"/>
    </xf>
    <xf numFmtId="0" fontId="14" fillId="0" borderId="5" xfId="0" applyFont="1" applyFill="1" applyBorder="1" applyAlignment="1">
      <alignment vertical="center" wrapText="1"/>
    </xf>
    <xf numFmtId="0" fontId="14" fillId="0" borderId="1" xfId="0" applyFont="1" applyFill="1" applyBorder="1" applyAlignment="1">
      <alignment vertical="center"/>
    </xf>
    <xf numFmtId="14" fontId="14" fillId="0" borderId="1" xfId="0" applyNumberFormat="1" applyFont="1" applyFill="1" applyBorder="1" applyAlignment="1">
      <alignment vertical="center"/>
    </xf>
    <xf numFmtId="0" fontId="14" fillId="0" borderId="5" xfId="0" applyFont="1" applyFill="1" applyBorder="1" applyAlignment="1">
      <alignment vertical="center"/>
    </xf>
    <xf numFmtId="0" fontId="14" fillId="0" borderId="8" xfId="0" applyFont="1" applyFill="1" applyBorder="1" applyAlignment="1">
      <alignment vertical="center"/>
    </xf>
    <xf numFmtId="0" fontId="14" fillId="0" borderId="4" xfId="0" applyFont="1" applyFill="1" applyBorder="1" applyAlignment="1">
      <alignment vertical="center"/>
    </xf>
    <xf numFmtId="165" fontId="14" fillId="0" borderId="1" xfId="0" applyNumberFormat="1" applyFont="1" applyFill="1" applyBorder="1" applyAlignment="1">
      <alignment vertical="center"/>
    </xf>
    <xf numFmtId="181" fontId="42" fillId="0" borderId="5" xfId="0" applyNumberFormat="1" applyFont="1" applyFill="1" applyBorder="1" applyAlignment="1">
      <alignment wrapText="1"/>
    </xf>
    <xf numFmtId="181" fontId="42" fillId="0" borderId="1" xfId="0" applyNumberFormat="1" applyFont="1" applyFill="1" applyBorder="1" applyAlignment="1">
      <alignment horizontal="right" wrapText="1"/>
    </xf>
    <xf numFmtId="0" fontId="46" fillId="0" borderId="1" xfId="0" applyFont="1" applyFill="1" applyBorder="1" applyAlignment="1">
      <alignment horizontal="left" vertical="center" wrapText="1"/>
    </xf>
    <xf numFmtId="0" fontId="14" fillId="0" borderId="0" xfId="0" applyFont="1" applyFill="1" applyAlignment="1">
      <alignment vertical="center" wrapText="1"/>
    </xf>
    <xf numFmtId="49" fontId="6" fillId="0" borderId="0" xfId="0" applyNumberFormat="1" applyFont="1" applyFill="1" applyAlignment="1">
      <alignment vertical="center" wrapText="1"/>
    </xf>
    <xf numFmtId="0" fontId="14" fillId="0" borderId="0" xfId="0" applyFont="1" applyFill="1" applyAlignment="1">
      <alignment horizontal="right" vertical="center" wrapText="1"/>
    </xf>
    <xf numFmtId="165" fontId="14" fillId="0" borderId="0" xfId="0" applyNumberFormat="1" applyFont="1" applyFill="1" applyAlignment="1">
      <alignment vertical="center" wrapText="1"/>
    </xf>
    <xf numFmtId="0" fontId="36" fillId="0" borderId="0" xfId="0" applyFont="1" applyFill="1" applyAlignment="1">
      <alignment wrapText="1"/>
    </xf>
    <xf numFmtId="49" fontId="6" fillId="0" borderId="0" xfId="0" applyNumberFormat="1" applyFont="1" applyFill="1" applyAlignment="1">
      <alignment wrapText="1"/>
    </xf>
    <xf numFmtId="0" fontId="36" fillId="0" borderId="0" xfId="0" applyFont="1" applyFill="1" applyAlignment="1">
      <alignment horizontal="right" wrapText="1"/>
    </xf>
    <xf numFmtId="0" fontId="14" fillId="0" borderId="6" xfId="0" applyFont="1" applyFill="1" applyBorder="1" applyAlignment="1">
      <alignment vertical="center" wrapText="1"/>
    </xf>
    <xf numFmtId="49" fontId="14" fillId="0" borderId="0" xfId="0" applyNumberFormat="1" applyFont="1" applyFill="1" applyAlignment="1">
      <alignment vertical="center" wrapText="1"/>
    </xf>
    <xf numFmtId="49" fontId="14" fillId="0" borderId="6" xfId="0" applyNumberFormat="1" applyFont="1" applyFill="1" applyBorder="1" applyAlignment="1">
      <alignment vertical="center" wrapText="1"/>
    </xf>
    <xf numFmtId="0" fontId="14" fillId="0" borderId="0" xfId="0" applyFont="1" applyFill="1" applyAlignment="1">
      <alignment vertical="center"/>
    </xf>
    <xf numFmtId="0" fontId="36" fillId="0" borderId="0" xfId="0" applyFont="1" applyFill="1"/>
    <xf numFmtId="0" fontId="0" fillId="0" borderId="0" xfId="0" applyFill="1"/>
    <xf numFmtId="0" fontId="32" fillId="0" borderId="0" xfId="0" applyFont="1" applyFill="1" applyAlignment="1">
      <alignment vertical="center"/>
    </xf>
    <xf numFmtId="0" fontId="34" fillId="0" borderId="0" xfId="0" applyFont="1" applyFill="1"/>
    <xf numFmtId="0" fontId="14"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32" fillId="0" borderId="1" xfId="0" applyFont="1" applyFill="1" applyBorder="1" applyAlignment="1">
      <alignment vertical="center"/>
    </xf>
    <xf numFmtId="0" fontId="46" fillId="0" borderId="1" xfId="0" applyFont="1" applyFill="1" applyBorder="1" applyAlignment="1">
      <alignment horizontal="center" vertical="center" wrapText="1"/>
    </xf>
    <xf numFmtId="14" fontId="14" fillId="0" borderId="5" xfId="0" applyNumberFormat="1" applyFont="1" applyFill="1" applyBorder="1" applyAlignment="1">
      <alignment horizontal="center" vertical="center"/>
    </xf>
    <xf numFmtId="14" fontId="14" fillId="0" borderId="1" xfId="0" applyNumberFormat="1" applyFont="1" applyFill="1" applyBorder="1" applyAlignment="1">
      <alignment horizontal="center" vertical="center"/>
    </xf>
    <xf numFmtId="0" fontId="36" fillId="0" borderId="3" xfId="0" applyFont="1" applyFill="1" applyBorder="1" applyAlignment="1">
      <alignment horizontal="center" wrapText="1"/>
    </xf>
    <xf numFmtId="165" fontId="14" fillId="0" borderId="3" xfId="0" applyNumberFormat="1" applyFont="1" applyFill="1" applyBorder="1" applyAlignment="1">
      <alignment vertical="center"/>
    </xf>
    <xf numFmtId="165" fontId="32" fillId="0" borderId="1" xfId="0" applyNumberFormat="1" applyFont="1" applyFill="1" applyBorder="1" applyAlignment="1">
      <alignment vertical="center"/>
    </xf>
    <xf numFmtId="49" fontId="2" fillId="0" borderId="10" xfId="0" applyNumberFormat="1" applyFont="1" applyFill="1" applyBorder="1" applyAlignment="1">
      <alignment horizontal="center" vertical="center" wrapText="1"/>
    </xf>
    <xf numFmtId="185" fontId="32" fillId="0" borderId="1" xfId="0" applyNumberFormat="1" applyFont="1" applyFill="1" applyBorder="1" applyAlignment="1">
      <alignment vertical="center"/>
    </xf>
    <xf numFmtId="0" fontId="32" fillId="0" borderId="5" xfId="0" applyFont="1" applyFill="1" applyBorder="1" applyAlignment="1">
      <alignment vertical="center"/>
    </xf>
    <xf numFmtId="0" fontId="41" fillId="0" borderId="1" xfId="1" applyFill="1" applyBorder="1" applyAlignment="1">
      <alignment vertical="center"/>
    </xf>
    <xf numFmtId="0" fontId="48" fillId="15" borderId="1" xfId="0" applyFont="1" applyFill="1" applyBorder="1" applyAlignment="1">
      <alignment horizontal="left" vertical="center" wrapText="1"/>
    </xf>
    <xf numFmtId="0" fontId="44" fillId="15" borderId="1" xfId="0" applyFont="1" applyFill="1" applyBorder="1" applyAlignment="1">
      <alignment horizontal="left" vertical="center" wrapText="1"/>
    </xf>
    <xf numFmtId="0" fontId="33" fillId="15" borderId="1" xfId="0" applyFont="1" applyFill="1" applyBorder="1" applyAlignment="1">
      <alignment horizontal="left" vertical="center" wrapText="1"/>
    </xf>
    <xf numFmtId="0" fontId="43" fillId="15" borderId="1" xfId="0" applyFont="1" applyFill="1" applyBorder="1" applyAlignment="1">
      <alignment horizontal="left"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166" fontId="6" fillId="0" borderId="1" xfId="0" applyNumberFormat="1" applyFont="1" applyFill="1" applyBorder="1" applyAlignment="1">
      <alignment horizontal="center" vertical="center"/>
    </xf>
    <xf numFmtId="0" fontId="6" fillId="0" borderId="1" xfId="0" applyFont="1" applyFill="1" applyBorder="1" applyAlignment="1">
      <alignment horizontal="left" wrapText="1"/>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left" vertical="center"/>
    </xf>
    <xf numFmtId="14" fontId="13" fillId="0" borderId="1" xfId="0" applyNumberFormat="1" applyFont="1" applyFill="1" applyBorder="1" applyAlignment="1">
      <alignment horizontal="center" vertical="center"/>
    </xf>
    <xf numFmtId="166"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wrapText="1"/>
    </xf>
    <xf numFmtId="0" fontId="13" fillId="0" borderId="1" xfId="0" applyFont="1" applyFill="1" applyBorder="1" applyAlignment="1">
      <alignmen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6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wrapText="1"/>
    </xf>
    <xf numFmtId="49" fontId="14" fillId="0" borderId="5" xfId="0" applyNumberFormat="1" applyFont="1" applyFill="1" applyBorder="1" applyAlignment="1">
      <alignment horizontal="center" vertical="center"/>
    </xf>
    <xf numFmtId="0" fontId="13" fillId="0" borderId="1" xfId="0" applyFont="1" applyFill="1" applyBorder="1" applyAlignment="1">
      <alignment vertical="center"/>
    </xf>
    <xf numFmtId="0" fontId="5" fillId="0" borderId="1" xfId="0" applyFont="1" applyFill="1" applyBorder="1" applyAlignment="1">
      <alignment wrapText="1"/>
    </xf>
    <xf numFmtId="49" fontId="14" fillId="0" borderId="8"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0" fontId="13" fillId="0" borderId="0" xfId="0" applyFont="1" applyFill="1" applyAlignment="1">
      <alignment vertical="center"/>
    </xf>
    <xf numFmtId="0" fontId="13" fillId="0" borderId="0" xfId="0" applyFont="1" applyFill="1" applyAlignment="1">
      <alignment horizontal="center" vertical="center"/>
    </xf>
    <xf numFmtId="0" fontId="13" fillId="0" borderId="0" xfId="0" applyFont="1" applyFill="1"/>
    <xf numFmtId="0" fontId="13" fillId="0" borderId="1" xfId="0" applyFont="1" applyFill="1" applyBorder="1" applyAlignment="1">
      <alignment horizontal="justify" vertical="justify"/>
    </xf>
    <xf numFmtId="0" fontId="14" fillId="0" borderId="3" xfId="0" applyFont="1" applyFill="1" applyBorder="1" applyAlignment="1">
      <alignment vertical="center" wrapText="1"/>
    </xf>
    <xf numFmtId="0" fontId="36" fillId="0" borderId="11" xfId="0" applyFont="1" applyFill="1" applyBorder="1" applyAlignment="1">
      <alignment wrapText="1"/>
    </xf>
    <xf numFmtId="0" fontId="48" fillId="15" borderId="3" xfId="0" quotePrefix="1" applyFont="1" applyFill="1" applyBorder="1" applyAlignment="1">
      <alignment horizontal="center" vertical="center" wrapText="1"/>
    </xf>
    <xf numFmtId="49" fontId="43" fillId="15" borderId="3" xfId="0" applyNumberFormat="1" applyFont="1" applyFill="1" applyBorder="1" applyAlignment="1">
      <alignment horizontal="center" vertical="center" wrapText="1"/>
    </xf>
    <xf numFmtId="0" fontId="43" fillId="15" borderId="11" xfId="0" applyFont="1" applyFill="1" applyBorder="1" applyAlignment="1">
      <alignment vertical="center" wrapText="1"/>
    </xf>
    <xf numFmtId="0" fontId="43" fillId="15" borderId="11" xfId="0" applyFont="1" applyFill="1" applyBorder="1" applyAlignment="1">
      <alignment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0" fillId="15" borderId="11" xfId="0" applyFill="1" applyBorder="1"/>
    <xf numFmtId="49" fontId="54"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wrapText="1"/>
    </xf>
    <xf numFmtId="0" fontId="0" fillId="0" borderId="0" xfId="0" applyFill="1" applyAlignment="1">
      <alignment wrapText="1"/>
    </xf>
  </cellXfs>
  <cellStyles count="3">
    <cellStyle name="Hyperlink" xfId="1" xr:uid="{00000000-000B-0000-0000-000008000000}"/>
    <cellStyle name="Moneda" xfId="2" builtinId="4"/>
    <cellStyle name="Normal" xfId="0" builtinId="0"/>
  </cellStyles>
  <dxfs count="0"/>
  <tableStyles count="0" defaultTableStyle="TableStyleMedium2" defaultPivotStyle="PivotStyleLight16"/>
  <colors>
    <mruColors>
      <color rgb="FFFF00D9"/>
      <color rgb="FF25FC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AF4A9272-9DB1-4868-A254-CB05642215BB}"/>
</namedSheetViews>
</file>

<file path=xl/persons/person.xml><?xml version="1.0" encoding="utf-8"?>
<personList xmlns="http://schemas.microsoft.com/office/spreadsheetml/2018/threadedcomments" xmlns:x="http://schemas.openxmlformats.org/spreadsheetml/2006/main">
  <person displayName="Juan Carlos Moncada Zapata" id="{410C685C-9D34-49CB-A8E1-CDB34F14DF34}" userId="S::jmoncada@bomberosbogota.gov.co::14b0dc90-8d3c-4c21-bb2c-c10fdf524477"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X143" dT="2023-10-25T22:51:25.93" personId="{410C685C-9D34-49CB-A8E1-CDB34F14DF34}" id="{4455F4C5-10BE-4CB4-AAC5-E715F4C9095A}">
    <text>Falta corroborar que este sea el valor establecido en la demanda.</text>
  </threadedComment>
  <threadedComment ref="P144" dT="2023-10-25T23:01:57.43" personId="{410C685C-9D34-49CB-A8E1-CDB34F14DF34}" id="{DA7358FF-E809-41B0-91CF-C2ADFC4A1AC9}">
    <text>Se corrió traslado de 10 días el 30/09/2022 y no se contestó demanda.</text>
  </threadedComment>
  <threadedComment ref="B161" dT="2023-12-14T20:53:40.10" personId="{410C685C-9D34-49CB-A8E1-CDB34F14DF34}" id="{B6D6240A-723B-4BCF-A6BF-47B4422A9A35}">
    <text xml:space="preserve">En siproj se busca por el ID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tbcsj-my.sharepoint.com/personal/jadmin59bt_cendoj_ramajudicial_gov_co/_layouts/15/onedrive.aspx?ga=1&amp;id=%2Fpersonal%2Fjadmin59bt%5Fcendoj%5Framajudicial%5Fgov%5Fco%2FDocuments%2FSecretaria%2FEntrada%2FT%C3%A9rminos%20para%20alegar%2FNOVIEMBRE%2F11001334305920180012800%204Nov%2FCuadernoPrincipal" TargetMode="External"/><Relationship Id="rId3" Type="http://schemas.openxmlformats.org/officeDocument/2006/relationships/hyperlink" Target="https://etbcsj-my.sharepoint.com/:f:/r/personal/admin15bt_cendoj_ramajudicial_gov_co/Documents/EXPEDIENTES/07.%20PROCESOS%20ACTIVOS/PROCESOS%20VIRTUALES/A%C3%91O%202021/300%20-%20399/11001333501520210034600?csf=1&amp;web=1&amp;e=KolFHs" TargetMode="External"/><Relationship Id="rId7" Type="http://schemas.openxmlformats.org/officeDocument/2006/relationships/hyperlink" Target="https://playback.lifesize.com/" TargetMode="External"/><Relationship Id="rId2" Type="http://schemas.openxmlformats.org/officeDocument/2006/relationships/hyperlink" Target="https://etbcsj.sharepoint.com/:f:/r/teams/JUZGADO18AMINISTRATIVODEBOGOTA/Documentos%20compartidos/ESTANTE%20DE%20PROCESOS%20ORDINARIOS/NULIDAD%20Y%20RESTABLECIMIENTO%20DEL%20DERECHO/2019-00301?csf=1&amp;web=1&amp;e=XtExhx" TargetMode="External"/><Relationship Id="rId1" Type="http://schemas.openxmlformats.org/officeDocument/2006/relationships/hyperlink" Target="https://etbcsj-my.sharepoint.com/personal/admin31bt_cendoj_ramajudicial_gov_co/_layouts/15/onedrive.aspx?id=%2Fpersonal%2Fadmin31bt%5Fcendoj%5Framajudicial%5Fgov%5Fco%2FDocuments%2FEXPEDIENTES%20ORDINARIOS%20VIRTUALES%2F02TERMINOS%20CONTESTACION%20DEMANDA%2F02TERMINOS%2025%2D07%2D2022%20a%2005%2D09%2D2022%2F11001333603120220011000&amp;ga=1" TargetMode="External"/><Relationship Id="rId6" Type="http://schemas.openxmlformats.org/officeDocument/2006/relationships/hyperlink" Target="https://etbcsj-my.sharepoint.com/personal/admin28bt_cendoj_ramajudicial_gov_co/_layouts/15/onedrive.aspx?ga=1&amp;id=%2Fpersonal%2Fadmin28bt%5Fcendoj%5Framajudicial%5Fgov%5Fco%2FDocuments%2FProcesos%20%202018%2F2018%2D00608" TargetMode="External"/><Relationship Id="rId5" Type="http://schemas.openxmlformats.org/officeDocument/2006/relationships/hyperlink" Target="https://etbcsj.sharepoint.com/teams/EQUIPODETRABAJOJUZGADO57ADMINBTA/Documentos%20compartidos/Forms/AllItems.aspx?id=%2Fteams%2FEQUIPODETRABAJOJUZGADO57ADMINBTA%2FDocumentos%20compartidos%2FGeneral%2FORDINARIOS%2F2021%2F2021%2D137&amp;p=true&amp;ga=1" TargetMode="External"/><Relationship Id="rId10" Type="http://schemas.openxmlformats.org/officeDocument/2006/relationships/hyperlink" Target="https://etbcsj.sharepoint.com/:f:/r/sites/Despacho008MagistradoJoslverMuozBarrera/Documentos%20compartidos/Procesos%20orales/25000233600020190024300%20SERVINFORMACION?csf=1&amp;web=1&amp;e=5B5Mk2" TargetMode="External"/><Relationship Id="rId4" Type="http://schemas.openxmlformats.org/officeDocument/2006/relationships/hyperlink" Target="https://etbcsj.sharepoint.com/teams/EQUIPODETRABAJOJUZGADO57ADMINBTA/Documentos%20compartidos/Forms/AllItems.aspx?id=%2Fteams%2FEQUIPODETRABAJOJUZGADO57ADMINBTA%2FDocumentos%20compartidos%2FGeneral%2FORDINARIOS%2F2021%2F2021%2D137&amp;p=true&amp;ga=1" TargetMode="External"/><Relationship Id="rId9" Type="http://schemas.openxmlformats.org/officeDocument/2006/relationships/hyperlink" Target="https://etbcsj-my.sharepoint.com/:f:/g/personal/jadmin59bt_cendoj_ramajudicial_gov_co/Eh8eDZaFBOhBlHlDlKPZ9wQBjoaf4-6JAAz4k5BtwzeBgA?e=WBFItH" TargetMode="External"/></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comments" Target="../comments1.xml"/><Relationship Id="rId1" Type="http://schemas.openxmlformats.org/officeDocument/2006/relationships/vmlDrawing" Target="../drawings/vmlDrawing1.vml"/><Relationship Id="rId52"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C1:DG968"/>
  <sheetViews>
    <sheetView workbookViewId="0">
      <pane xSplit="64" ySplit="1" topLeftCell="CJ9" activePane="bottomRight" state="frozen"/>
      <selection pane="topRight" activeCell="K1" sqref="K1"/>
      <selection pane="bottomLeft" activeCell="A2" sqref="A2"/>
      <selection pane="bottomRight" activeCell="K1" sqref="K1"/>
    </sheetView>
  </sheetViews>
  <sheetFormatPr baseColWidth="10" defaultColWidth="14.42578125" defaultRowHeight="15" x14ac:dyDescent="0.25"/>
  <cols>
    <col min="55" max="55" width="7.28515625" customWidth="1"/>
    <col min="56" max="56" width="14" customWidth="1"/>
    <col min="57" max="57" width="18.85546875" customWidth="1"/>
    <col min="58" max="58" width="26.7109375" customWidth="1"/>
    <col min="59" max="60" width="16.85546875" customWidth="1"/>
    <col min="61" max="61" width="15.7109375" customWidth="1"/>
    <col min="62" max="62" width="12.140625" customWidth="1"/>
    <col min="63" max="63" width="13.85546875" customWidth="1"/>
    <col min="64" max="85" width="16.85546875" customWidth="1"/>
    <col min="86" max="86" width="113.85546875" customWidth="1"/>
    <col min="87" max="111" width="16.85546875" customWidth="1"/>
  </cols>
  <sheetData>
    <row r="1" spans="55:111" ht="48" x14ac:dyDescent="0.25">
      <c r="BC1" s="1" t="s">
        <v>0</v>
      </c>
      <c r="BD1" s="1" t="s">
        <v>1</v>
      </c>
      <c r="BE1" s="1" t="s">
        <v>2</v>
      </c>
      <c r="BF1" s="2" t="s">
        <v>3</v>
      </c>
      <c r="BG1" s="1" t="s">
        <v>4</v>
      </c>
      <c r="BH1" s="1" t="s">
        <v>5</v>
      </c>
      <c r="BI1" s="3" t="s">
        <v>6</v>
      </c>
      <c r="BJ1" s="3" t="s">
        <v>7</v>
      </c>
      <c r="BK1" s="1" t="s">
        <v>8</v>
      </c>
      <c r="BL1" s="1" t="s">
        <v>9</v>
      </c>
      <c r="BM1" s="1" t="s">
        <v>10</v>
      </c>
      <c r="BN1" s="1" t="s">
        <v>11</v>
      </c>
      <c r="BO1" s="1" t="s">
        <v>12</v>
      </c>
      <c r="BP1" s="1" t="s">
        <v>13</v>
      </c>
      <c r="BQ1" s="1" t="s">
        <v>14</v>
      </c>
      <c r="BR1" s="1" t="s">
        <v>15</v>
      </c>
      <c r="BS1" s="1" t="s">
        <v>16</v>
      </c>
      <c r="BT1" s="1" t="s">
        <v>17</v>
      </c>
      <c r="BU1" s="1" t="s">
        <v>18</v>
      </c>
      <c r="BV1" s="1" t="s">
        <v>19</v>
      </c>
      <c r="BW1" s="1" t="s">
        <v>20</v>
      </c>
      <c r="BX1" s="1" t="s">
        <v>21</v>
      </c>
      <c r="BY1" s="1" t="s">
        <v>22</v>
      </c>
      <c r="BZ1" s="1" t="s">
        <v>23</v>
      </c>
      <c r="CA1" s="1" t="s">
        <v>24</v>
      </c>
      <c r="CB1" s="1" t="s">
        <v>25</v>
      </c>
      <c r="CC1" s="1" t="s">
        <v>26</v>
      </c>
      <c r="CD1" s="1" t="s">
        <v>27</v>
      </c>
      <c r="CE1" s="1" t="s">
        <v>28</v>
      </c>
      <c r="CF1" s="1" t="s">
        <v>29</v>
      </c>
      <c r="CG1" s="1" t="s">
        <v>30</v>
      </c>
      <c r="CH1" s="1" t="s">
        <v>31</v>
      </c>
      <c r="CI1" s="1" t="s">
        <v>32</v>
      </c>
      <c r="CJ1" s="1" t="s">
        <v>33</v>
      </c>
      <c r="CK1" s="4" t="s">
        <v>34</v>
      </c>
      <c r="CL1" s="5" t="s">
        <v>35</v>
      </c>
      <c r="CM1" s="176" t="s">
        <v>36</v>
      </c>
      <c r="CN1" s="177"/>
      <c r="CO1" s="178"/>
      <c r="CP1" s="3" t="s">
        <v>37</v>
      </c>
      <c r="CQ1" s="3" t="s">
        <v>38</v>
      </c>
      <c r="CR1" s="3" t="s">
        <v>39</v>
      </c>
      <c r="CS1" s="3" t="s">
        <v>40</v>
      </c>
      <c r="CT1" s="3" t="s">
        <v>41</v>
      </c>
      <c r="CU1" s="3" t="s">
        <v>42</v>
      </c>
      <c r="CV1" s="3" t="s">
        <v>43</v>
      </c>
      <c r="CW1" s="3" t="s">
        <v>44</v>
      </c>
      <c r="CX1" s="3" t="s">
        <v>45</v>
      </c>
      <c r="CY1" s="3" t="s">
        <v>46</v>
      </c>
      <c r="CZ1" s="3" t="s">
        <v>47</v>
      </c>
      <c r="DA1" s="3" t="s">
        <v>48</v>
      </c>
      <c r="DB1" s="3" t="s">
        <v>33</v>
      </c>
      <c r="DC1" s="1" t="s">
        <v>49</v>
      </c>
      <c r="DD1" s="1" t="s">
        <v>46</v>
      </c>
      <c r="DE1" s="1" t="s">
        <v>50</v>
      </c>
      <c r="DF1" s="1" t="s">
        <v>51</v>
      </c>
      <c r="DG1" s="1" t="s">
        <v>52</v>
      </c>
    </row>
    <row r="2" spans="55:111" s="132" customFormat="1" ht="15" hidden="1" customHeight="1" x14ac:dyDescent="0.25">
      <c r="BC2" s="6">
        <v>1</v>
      </c>
      <c r="BD2" s="7" t="s">
        <v>53</v>
      </c>
      <c r="BE2" s="7" t="s">
        <v>54</v>
      </c>
      <c r="BF2" s="8" t="s">
        <v>55</v>
      </c>
      <c r="BG2" s="9"/>
      <c r="BH2" s="9" t="s">
        <v>56</v>
      </c>
      <c r="BI2" s="10" t="e">
        <v>#N/A</v>
      </c>
      <c r="BJ2" s="10"/>
      <c r="BK2" s="10"/>
      <c r="BL2" s="11" t="s">
        <v>57</v>
      </c>
      <c r="BM2" s="12" t="s">
        <v>58</v>
      </c>
      <c r="BN2" s="11" t="s">
        <v>59</v>
      </c>
      <c r="BO2" s="13">
        <v>40091</v>
      </c>
      <c r="BP2" s="13"/>
      <c r="BQ2" s="13">
        <v>40151</v>
      </c>
      <c r="BR2" s="13">
        <v>41144</v>
      </c>
      <c r="BS2" s="13" t="s">
        <v>60</v>
      </c>
      <c r="BT2" s="13"/>
      <c r="BU2" s="13">
        <v>41250</v>
      </c>
      <c r="BV2" s="13">
        <v>41261</v>
      </c>
      <c r="BW2" s="11"/>
      <c r="BX2" s="11" t="s">
        <v>61</v>
      </c>
      <c r="BY2" s="14" t="s">
        <v>62</v>
      </c>
      <c r="BZ2" s="13">
        <v>41668</v>
      </c>
      <c r="CA2" s="13">
        <v>44141</v>
      </c>
      <c r="CB2" s="13">
        <v>44169</v>
      </c>
      <c r="CC2" s="11"/>
      <c r="CD2" s="11"/>
      <c r="CE2" s="11"/>
      <c r="CF2" s="11"/>
      <c r="CG2" s="13">
        <v>44176</v>
      </c>
      <c r="CH2" s="9" t="s">
        <v>63</v>
      </c>
      <c r="CI2" s="11"/>
      <c r="CJ2" s="15" t="s">
        <v>64</v>
      </c>
      <c r="CK2" s="16">
        <v>784723830</v>
      </c>
      <c r="CL2" s="17">
        <v>276993</v>
      </c>
      <c r="CM2" s="17"/>
      <c r="CN2" s="17"/>
      <c r="CO2" s="17"/>
      <c r="CP2" s="12"/>
      <c r="CQ2" s="12"/>
      <c r="CR2" s="12"/>
      <c r="CS2" s="12"/>
      <c r="CT2" s="12"/>
      <c r="CU2" s="12"/>
      <c r="CV2" s="12"/>
      <c r="CW2" s="13"/>
      <c r="CX2" s="12"/>
      <c r="CY2" s="12"/>
      <c r="CZ2" s="11"/>
      <c r="DA2" s="12"/>
      <c r="DB2" s="12"/>
      <c r="DC2" s="11"/>
      <c r="DD2" s="11"/>
      <c r="DE2" s="11" t="s">
        <v>65</v>
      </c>
      <c r="DF2" s="11"/>
      <c r="DG2" s="11"/>
    </row>
    <row r="3" spans="55:111" ht="15" hidden="1" customHeight="1" x14ac:dyDescent="0.25">
      <c r="BC3" s="6">
        <v>2</v>
      </c>
      <c r="BD3" s="7" t="s">
        <v>53</v>
      </c>
      <c r="BE3" s="7" t="s">
        <v>54</v>
      </c>
      <c r="BF3" s="8" t="s">
        <v>66</v>
      </c>
      <c r="BG3" s="9"/>
      <c r="BH3" s="9" t="s">
        <v>67</v>
      </c>
      <c r="BI3" s="18" t="e">
        <v>#N/A</v>
      </c>
      <c r="BJ3" s="19">
        <v>41239</v>
      </c>
      <c r="BK3" s="20"/>
      <c r="BL3" s="11" t="s">
        <v>68</v>
      </c>
      <c r="BM3" s="11" t="s">
        <v>69</v>
      </c>
      <c r="BN3" s="11" t="s">
        <v>70</v>
      </c>
      <c r="BO3" s="13">
        <v>41417</v>
      </c>
      <c r="BP3" s="13">
        <v>41507</v>
      </c>
      <c r="BQ3" s="21">
        <v>41731</v>
      </c>
      <c r="BR3" s="21">
        <v>41750</v>
      </c>
      <c r="BS3" s="21" t="s">
        <v>71</v>
      </c>
      <c r="BT3" s="13"/>
      <c r="BU3" s="13">
        <v>41793</v>
      </c>
      <c r="BV3" s="11" t="s">
        <v>72</v>
      </c>
      <c r="BW3" s="11"/>
      <c r="BX3" s="11" t="s">
        <v>73</v>
      </c>
      <c r="BY3" s="11" t="s">
        <v>74</v>
      </c>
      <c r="BZ3" s="21">
        <v>42178</v>
      </c>
      <c r="CA3" s="11" t="s">
        <v>75</v>
      </c>
      <c r="CB3" s="13">
        <v>44644</v>
      </c>
      <c r="CC3" s="11"/>
      <c r="CD3" s="11"/>
      <c r="CE3" s="11"/>
      <c r="CF3" s="11" t="s">
        <v>76</v>
      </c>
      <c r="CG3" s="22" t="s">
        <v>77</v>
      </c>
      <c r="CH3" s="9" t="s">
        <v>78</v>
      </c>
      <c r="CI3" s="11"/>
      <c r="CJ3" s="15" t="s">
        <v>79</v>
      </c>
      <c r="CK3" s="16">
        <v>1420117753.74</v>
      </c>
      <c r="CL3" s="17">
        <v>399490</v>
      </c>
      <c r="CM3" s="17"/>
      <c r="CN3" s="17"/>
      <c r="CO3" s="17"/>
      <c r="CP3" s="11"/>
      <c r="CQ3" s="11"/>
      <c r="CR3" s="11"/>
      <c r="CS3" s="11"/>
      <c r="CT3" s="11"/>
      <c r="CU3" s="11"/>
      <c r="CV3" s="11"/>
      <c r="CW3" s="13"/>
      <c r="CX3" s="11"/>
      <c r="CY3" s="11"/>
      <c r="CZ3" s="11"/>
      <c r="DA3" s="11"/>
      <c r="DB3" s="11"/>
      <c r="DC3" s="15"/>
      <c r="DD3" s="15"/>
      <c r="DE3" s="11" t="s">
        <v>80</v>
      </c>
      <c r="DF3" s="11"/>
      <c r="DG3" s="11"/>
    </row>
    <row r="4" spans="55:111" ht="15" customHeight="1" x14ac:dyDescent="0.25">
      <c r="BC4" s="133">
        <v>3</v>
      </c>
      <c r="BD4" s="12" t="s">
        <v>53</v>
      </c>
      <c r="BE4" s="12" t="s">
        <v>81</v>
      </c>
      <c r="BF4" s="23" t="s">
        <v>82</v>
      </c>
      <c r="BG4" s="24" t="s">
        <v>83</v>
      </c>
      <c r="BH4" s="24" t="s">
        <v>84</v>
      </c>
      <c r="BI4" s="25" t="s">
        <v>85</v>
      </c>
      <c r="BJ4" s="26">
        <v>41521</v>
      </c>
      <c r="BK4" s="12" t="s">
        <v>86</v>
      </c>
      <c r="BL4" s="12" t="s">
        <v>87</v>
      </c>
      <c r="BM4" s="12" t="s">
        <v>88</v>
      </c>
      <c r="BN4" s="12" t="s">
        <v>89</v>
      </c>
      <c r="BO4" s="26">
        <v>41739</v>
      </c>
      <c r="BP4" s="26">
        <v>41842</v>
      </c>
      <c r="BQ4" s="27">
        <v>41873</v>
      </c>
      <c r="BR4" s="27">
        <v>41918</v>
      </c>
      <c r="BS4" s="27">
        <v>42243</v>
      </c>
      <c r="BT4" s="12" t="s">
        <v>90</v>
      </c>
      <c r="BU4" s="27">
        <v>42248</v>
      </c>
      <c r="BV4" s="27">
        <v>42262</v>
      </c>
      <c r="BW4" s="12" t="s">
        <v>86</v>
      </c>
      <c r="BX4" s="12" t="s">
        <v>91</v>
      </c>
      <c r="BY4" s="12" t="s">
        <v>92</v>
      </c>
      <c r="BZ4" s="26">
        <v>43252</v>
      </c>
      <c r="CA4" s="12" t="s">
        <v>93</v>
      </c>
      <c r="CB4" s="12" t="s">
        <v>86</v>
      </c>
      <c r="CC4" s="12" t="s">
        <v>86</v>
      </c>
      <c r="CD4" s="12" t="s">
        <v>86</v>
      </c>
      <c r="CE4" s="12" t="s">
        <v>86</v>
      </c>
      <c r="CF4" s="12" t="s">
        <v>86</v>
      </c>
      <c r="CG4" s="12" t="s">
        <v>86</v>
      </c>
      <c r="CH4" s="24" t="s">
        <v>94</v>
      </c>
      <c r="CI4" s="12" t="s">
        <v>86</v>
      </c>
      <c r="CJ4" s="12" t="s">
        <v>95</v>
      </c>
      <c r="CK4" s="28">
        <v>1524761245</v>
      </c>
      <c r="CL4" s="5">
        <v>429871</v>
      </c>
      <c r="CM4" s="1" t="s">
        <v>86</v>
      </c>
      <c r="CN4" s="1" t="s">
        <v>86</v>
      </c>
      <c r="CO4" s="1" t="s">
        <v>86</v>
      </c>
      <c r="CP4" s="12" t="s">
        <v>86</v>
      </c>
      <c r="CQ4" s="12" t="s">
        <v>86</v>
      </c>
      <c r="CR4" s="12" t="s">
        <v>86</v>
      </c>
      <c r="CS4" s="12" t="s">
        <v>86</v>
      </c>
      <c r="CT4" s="12" t="s">
        <v>86</v>
      </c>
      <c r="CU4" s="12" t="s">
        <v>86</v>
      </c>
      <c r="CV4" s="12" t="s">
        <v>86</v>
      </c>
      <c r="CW4" s="12" t="s">
        <v>86</v>
      </c>
      <c r="CX4" s="12" t="s">
        <v>86</v>
      </c>
      <c r="CY4" s="12" t="s">
        <v>86</v>
      </c>
      <c r="CZ4" s="12" t="s">
        <v>86</v>
      </c>
      <c r="DA4" s="12" t="s">
        <v>86</v>
      </c>
      <c r="DB4" s="12" t="s">
        <v>86</v>
      </c>
      <c r="DC4" s="12" t="s">
        <v>86</v>
      </c>
      <c r="DD4" s="12" t="s">
        <v>86</v>
      </c>
      <c r="DE4" s="12" t="s">
        <v>96</v>
      </c>
      <c r="DF4" s="12" t="s">
        <v>93</v>
      </c>
      <c r="DG4" s="12" t="s">
        <v>93</v>
      </c>
    </row>
    <row r="5" spans="55:111" ht="269.25" hidden="1" customHeight="1" x14ac:dyDescent="0.25">
      <c r="BC5" s="6">
        <v>4</v>
      </c>
      <c r="BD5" s="7" t="s">
        <v>53</v>
      </c>
      <c r="BE5" s="7" t="s">
        <v>97</v>
      </c>
      <c r="BF5" s="23" t="s">
        <v>98</v>
      </c>
      <c r="BG5" s="9"/>
      <c r="BH5" s="9" t="s">
        <v>99</v>
      </c>
      <c r="BI5" s="18" t="e">
        <v>#N/A</v>
      </c>
      <c r="BJ5" s="19">
        <v>42633</v>
      </c>
      <c r="BK5" s="20"/>
      <c r="BL5" s="11" t="s">
        <v>100</v>
      </c>
      <c r="BM5" s="12" t="s">
        <v>101</v>
      </c>
      <c r="BN5" s="11" t="s">
        <v>102</v>
      </c>
      <c r="BO5" s="13">
        <v>42879</v>
      </c>
      <c r="BP5" s="13" t="s">
        <v>103</v>
      </c>
      <c r="BQ5" s="13" t="s">
        <v>104</v>
      </c>
      <c r="BR5" s="13">
        <v>43585</v>
      </c>
      <c r="BS5" s="13" t="s">
        <v>105</v>
      </c>
      <c r="BT5" s="13"/>
      <c r="BU5" s="13">
        <v>43788</v>
      </c>
      <c r="BV5" s="13">
        <v>43850</v>
      </c>
      <c r="BW5" s="11"/>
      <c r="BX5" s="11" t="s">
        <v>106</v>
      </c>
      <c r="BY5" s="11" t="s">
        <v>107</v>
      </c>
      <c r="BZ5" s="13">
        <v>44165</v>
      </c>
      <c r="CA5" s="11" t="s">
        <v>108</v>
      </c>
      <c r="CB5" s="13">
        <v>44336</v>
      </c>
      <c r="CC5" s="11"/>
      <c r="CD5" s="11"/>
      <c r="CE5" s="11"/>
      <c r="CF5" s="11" t="s">
        <v>109</v>
      </c>
      <c r="CG5" s="13" t="s">
        <v>110</v>
      </c>
      <c r="CH5" s="9" t="s">
        <v>111</v>
      </c>
      <c r="CI5" s="11"/>
      <c r="CJ5" s="29" t="s">
        <v>112</v>
      </c>
      <c r="CK5" s="16">
        <v>183474000</v>
      </c>
      <c r="CL5" s="17">
        <v>545322</v>
      </c>
      <c r="CM5" s="17"/>
      <c r="CN5" s="17"/>
      <c r="CO5" s="17"/>
      <c r="CP5" s="11"/>
      <c r="CQ5" s="11"/>
      <c r="CR5" s="11"/>
      <c r="CS5" s="11"/>
      <c r="CT5" s="11"/>
      <c r="CU5" s="11"/>
      <c r="CV5" s="11"/>
      <c r="CW5" s="13"/>
      <c r="CX5" s="11"/>
      <c r="CY5" s="11"/>
      <c r="CZ5" s="11"/>
      <c r="DA5" s="11"/>
      <c r="DB5" s="11"/>
      <c r="DC5" s="11"/>
      <c r="DD5" s="11"/>
      <c r="DE5" s="11" t="s">
        <v>80</v>
      </c>
      <c r="DF5" s="11"/>
      <c r="DG5" s="11"/>
    </row>
    <row r="6" spans="55:111" ht="256.5" hidden="1" customHeight="1" x14ac:dyDescent="0.25">
      <c r="BC6" s="6">
        <v>5</v>
      </c>
      <c r="BD6" s="7" t="s">
        <v>53</v>
      </c>
      <c r="BE6" s="7" t="s">
        <v>113</v>
      </c>
      <c r="BF6" s="23" t="s">
        <v>114</v>
      </c>
      <c r="BG6" s="9"/>
      <c r="BH6" s="9" t="s">
        <v>115</v>
      </c>
      <c r="BI6" s="18" t="e">
        <v>#N/A</v>
      </c>
      <c r="BJ6" s="19">
        <v>42780</v>
      </c>
      <c r="BK6" s="20"/>
      <c r="BL6" s="11" t="s">
        <v>116</v>
      </c>
      <c r="BM6" s="12" t="s">
        <v>117</v>
      </c>
      <c r="BN6" s="11" t="s">
        <v>118</v>
      </c>
      <c r="BO6" s="13"/>
      <c r="BP6" s="13" t="s">
        <v>119</v>
      </c>
      <c r="BQ6" s="13" t="s">
        <v>120</v>
      </c>
      <c r="BR6" s="21"/>
      <c r="BS6" s="13" t="s">
        <v>121</v>
      </c>
      <c r="BT6" s="13"/>
      <c r="BU6" s="13">
        <v>43707</v>
      </c>
      <c r="BV6" s="13">
        <v>43721</v>
      </c>
      <c r="BW6" s="11"/>
      <c r="BX6" s="11" t="s">
        <v>122</v>
      </c>
      <c r="BY6" s="11" t="s">
        <v>123</v>
      </c>
      <c r="BZ6" s="13">
        <v>44047</v>
      </c>
      <c r="CA6" s="11" t="s">
        <v>124</v>
      </c>
      <c r="CB6" s="11" t="s">
        <v>125</v>
      </c>
      <c r="CC6" s="173" t="s">
        <v>126</v>
      </c>
      <c r="CD6" s="174"/>
      <c r="CE6" s="175"/>
      <c r="CF6" s="30" t="s">
        <v>127</v>
      </c>
      <c r="CG6" s="13">
        <v>44088</v>
      </c>
      <c r="CH6" s="31" t="s">
        <v>128</v>
      </c>
      <c r="CI6" s="11"/>
      <c r="CJ6" s="32" t="s">
        <v>129</v>
      </c>
      <c r="CK6" s="16">
        <v>155000000</v>
      </c>
      <c r="CL6" s="33">
        <v>553690</v>
      </c>
      <c r="CM6" s="17"/>
      <c r="CN6" s="17"/>
      <c r="CO6" s="17"/>
      <c r="CP6" s="11"/>
      <c r="CQ6" s="11"/>
      <c r="CR6" s="11"/>
      <c r="CS6" s="11"/>
      <c r="CT6" s="11"/>
      <c r="CU6" s="11"/>
      <c r="CV6" s="11"/>
      <c r="CW6" s="11"/>
      <c r="CX6" s="11"/>
      <c r="CY6" s="11"/>
      <c r="CZ6" s="11"/>
      <c r="DA6" s="11"/>
      <c r="DB6" s="11"/>
      <c r="DC6" s="11"/>
      <c r="DD6" s="11"/>
      <c r="DE6" s="11" t="s">
        <v>130</v>
      </c>
      <c r="DF6" s="11"/>
      <c r="DG6" s="11"/>
    </row>
    <row r="7" spans="55:111" ht="23.25" customHeight="1" x14ac:dyDescent="0.25">
      <c r="BC7" s="6">
        <v>6</v>
      </c>
      <c r="BD7" s="7" t="s">
        <v>53</v>
      </c>
      <c r="BE7" s="7" t="s">
        <v>54</v>
      </c>
      <c r="BF7" s="34" t="s">
        <v>131</v>
      </c>
      <c r="BG7" s="9"/>
      <c r="BH7" s="9" t="s">
        <v>132</v>
      </c>
      <c r="BI7" s="18" t="e">
        <v>#N/A</v>
      </c>
      <c r="BJ7" s="35"/>
      <c r="BK7" s="35"/>
      <c r="BL7" s="11" t="s">
        <v>133</v>
      </c>
      <c r="BM7" s="12" t="s">
        <v>134</v>
      </c>
      <c r="BN7" s="11" t="s">
        <v>123</v>
      </c>
      <c r="BO7" s="13">
        <v>42921</v>
      </c>
      <c r="BP7" s="13" t="s">
        <v>135</v>
      </c>
      <c r="BQ7" s="13"/>
      <c r="BR7" s="21">
        <v>43179</v>
      </c>
      <c r="BS7" s="13" t="s">
        <v>136</v>
      </c>
      <c r="BT7" s="21"/>
      <c r="BU7" s="21" t="s">
        <v>137</v>
      </c>
      <c r="BV7" s="21">
        <v>43326</v>
      </c>
      <c r="BW7" s="11" t="s">
        <v>138</v>
      </c>
      <c r="BX7" s="11" t="s">
        <v>139</v>
      </c>
      <c r="BY7" s="11" t="s">
        <v>140</v>
      </c>
      <c r="BZ7" s="21" t="s">
        <v>141</v>
      </c>
      <c r="CA7" s="13" t="s">
        <v>142</v>
      </c>
      <c r="CB7" s="13">
        <v>44260</v>
      </c>
      <c r="CC7" s="11"/>
      <c r="CD7" s="11"/>
      <c r="CE7" s="11"/>
      <c r="CF7" s="11"/>
      <c r="CG7" s="13">
        <v>44288</v>
      </c>
      <c r="CH7" s="9" t="s">
        <v>143</v>
      </c>
      <c r="CI7" s="15"/>
      <c r="CJ7" s="15" t="s">
        <v>144</v>
      </c>
      <c r="CK7" s="16">
        <v>999552772</v>
      </c>
      <c r="CL7" s="17">
        <v>553405</v>
      </c>
      <c r="CM7" s="17"/>
      <c r="CN7" s="17"/>
      <c r="CO7" s="17"/>
      <c r="CP7" s="11"/>
      <c r="CQ7" s="11"/>
      <c r="CR7" s="11"/>
      <c r="CS7" s="11"/>
      <c r="CT7" s="11"/>
      <c r="CU7" s="11"/>
      <c r="CV7" s="11"/>
      <c r="CW7" s="13"/>
      <c r="CX7" s="11"/>
      <c r="CY7" s="11"/>
      <c r="CZ7" s="11"/>
      <c r="DA7" s="11"/>
      <c r="DB7" s="11"/>
      <c r="DC7" s="11"/>
      <c r="DD7" s="11"/>
      <c r="DE7" s="11" t="s">
        <v>145</v>
      </c>
      <c r="DF7" s="11"/>
      <c r="DG7" s="11"/>
    </row>
    <row r="8" spans="55:111" ht="344.25" x14ac:dyDescent="0.25">
      <c r="BC8" s="134">
        <v>7</v>
      </c>
      <c r="BD8" s="12" t="s">
        <v>53</v>
      </c>
      <c r="BE8" s="12" t="s">
        <v>146</v>
      </c>
      <c r="BF8" s="23" t="s">
        <v>147</v>
      </c>
      <c r="BG8" s="12" t="s">
        <v>148</v>
      </c>
      <c r="BH8" s="24" t="s">
        <v>149</v>
      </c>
      <c r="BI8" s="25" t="s">
        <v>150</v>
      </c>
      <c r="BJ8" s="26">
        <v>42972</v>
      </c>
      <c r="BK8" s="12" t="s">
        <v>86</v>
      </c>
      <c r="BL8" s="12" t="s">
        <v>151</v>
      </c>
      <c r="BM8" s="12" t="s">
        <v>146</v>
      </c>
      <c r="BN8" s="12" t="s">
        <v>152</v>
      </c>
      <c r="BO8" s="26">
        <v>43287</v>
      </c>
      <c r="BP8" s="26">
        <v>44363</v>
      </c>
      <c r="BQ8" s="26">
        <v>44593</v>
      </c>
      <c r="BR8" s="26">
        <v>44603</v>
      </c>
      <c r="BS8" s="26">
        <v>44988</v>
      </c>
      <c r="BT8" s="12" t="s">
        <v>153</v>
      </c>
      <c r="BU8" s="27">
        <v>44994</v>
      </c>
      <c r="BV8" s="27">
        <v>45012</v>
      </c>
      <c r="BW8" s="12" t="s">
        <v>86</v>
      </c>
      <c r="BX8" s="12" t="s">
        <v>93</v>
      </c>
      <c r="BY8" s="12" t="s">
        <v>86</v>
      </c>
      <c r="BZ8" s="12" t="s">
        <v>86</v>
      </c>
      <c r="CA8" s="12" t="s">
        <v>86</v>
      </c>
      <c r="CB8" s="12" t="s">
        <v>86</v>
      </c>
      <c r="CC8" s="12" t="s">
        <v>86</v>
      </c>
      <c r="CD8" s="12" t="s">
        <v>86</v>
      </c>
      <c r="CE8" s="12" t="s">
        <v>86</v>
      </c>
      <c r="CF8" s="12" t="s">
        <v>86</v>
      </c>
      <c r="CG8" s="12" t="s">
        <v>86</v>
      </c>
      <c r="CH8" s="24" t="s">
        <v>154</v>
      </c>
      <c r="CI8" s="12" t="s">
        <v>86</v>
      </c>
      <c r="CJ8" s="12" t="s">
        <v>155</v>
      </c>
      <c r="CK8" s="28">
        <v>80597130</v>
      </c>
      <c r="CL8" s="5">
        <v>571133</v>
      </c>
      <c r="CM8" s="1" t="s">
        <v>86</v>
      </c>
      <c r="CN8" s="1" t="s">
        <v>86</v>
      </c>
      <c r="CO8" s="1" t="s">
        <v>86</v>
      </c>
      <c r="CP8" s="12" t="s">
        <v>86</v>
      </c>
      <c r="CQ8" s="12" t="s">
        <v>86</v>
      </c>
      <c r="CR8" s="12" t="s">
        <v>86</v>
      </c>
      <c r="CS8" s="12" t="s">
        <v>86</v>
      </c>
      <c r="CT8" s="12" t="s">
        <v>86</v>
      </c>
      <c r="CU8" s="12" t="s">
        <v>86</v>
      </c>
      <c r="CV8" s="12" t="s">
        <v>86</v>
      </c>
      <c r="CW8" s="12" t="s">
        <v>86</v>
      </c>
      <c r="CX8" s="12" t="s">
        <v>86</v>
      </c>
      <c r="CY8" s="12" t="s">
        <v>86</v>
      </c>
      <c r="CZ8" s="12" t="s">
        <v>86</v>
      </c>
      <c r="DA8" s="12" t="s">
        <v>86</v>
      </c>
      <c r="DB8" s="12" t="s">
        <v>86</v>
      </c>
      <c r="DC8" s="12" t="s">
        <v>86</v>
      </c>
      <c r="DD8" s="12" t="s">
        <v>86</v>
      </c>
      <c r="DE8" s="12" t="s">
        <v>96</v>
      </c>
      <c r="DF8" s="12" t="s">
        <v>93</v>
      </c>
      <c r="DG8" s="12" t="s">
        <v>93</v>
      </c>
    </row>
    <row r="9" spans="55:111" ht="267.75" x14ac:dyDescent="0.25">
      <c r="BC9" s="134">
        <v>8</v>
      </c>
      <c r="BD9" s="12" t="s">
        <v>53</v>
      </c>
      <c r="BE9" s="12" t="s">
        <v>156</v>
      </c>
      <c r="BF9" s="23" t="s">
        <v>157</v>
      </c>
      <c r="BG9" s="12" t="s">
        <v>148</v>
      </c>
      <c r="BH9" s="24" t="s">
        <v>158</v>
      </c>
      <c r="BI9" s="36" t="s">
        <v>86</v>
      </c>
      <c r="BJ9" s="26">
        <v>43251</v>
      </c>
      <c r="BK9" s="12" t="s">
        <v>86</v>
      </c>
      <c r="BL9" s="12" t="s">
        <v>159</v>
      </c>
      <c r="BM9" s="12" t="s">
        <v>160</v>
      </c>
      <c r="BN9" s="12" t="s">
        <v>161</v>
      </c>
      <c r="BO9" s="26">
        <v>43546</v>
      </c>
      <c r="BP9" s="26">
        <v>43721</v>
      </c>
      <c r="BQ9" s="26">
        <v>43767</v>
      </c>
      <c r="BR9" s="37" t="s">
        <v>162</v>
      </c>
      <c r="BS9" s="26">
        <v>44377</v>
      </c>
      <c r="BT9" s="12" t="s">
        <v>163</v>
      </c>
      <c r="BU9" s="27">
        <v>44393</v>
      </c>
      <c r="BV9" s="27">
        <v>44406</v>
      </c>
      <c r="BW9" s="12" t="s">
        <v>86</v>
      </c>
      <c r="BX9" s="12" t="s">
        <v>164</v>
      </c>
      <c r="BY9" s="12" t="s">
        <v>165</v>
      </c>
      <c r="BZ9" s="12" t="s">
        <v>86</v>
      </c>
      <c r="CA9" s="12" t="s">
        <v>93</v>
      </c>
      <c r="CB9" s="12" t="s">
        <v>86</v>
      </c>
      <c r="CC9" s="12" t="s">
        <v>86</v>
      </c>
      <c r="CD9" s="12" t="s">
        <v>86</v>
      </c>
      <c r="CE9" s="12" t="s">
        <v>86</v>
      </c>
      <c r="CF9" s="12" t="s">
        <v>86</v>
      </c>
      <c r="CG9" s="12" t="s">
        <v>86</v>
      </c>
      <c r="CH9" s="24" t="s">
        <v>166</v>
      </c>
      <c r="CI9" s="12" t="s">
        <v>86</v>
      </c>
      <c r="CJ9" s="12" t="s">
        <v>167</v>
      </c>
      <c r="CK9" s="28">
        <v>793060253</v>
      </c>
      <c r="CL9" s="5">
        <v>582623</v>
      </c>
      <c r="CM9" s="1" t="s">
        <v>86</v>
      </c>
      <c r="CN9" s="1" t="s">
        <v>86</v>
      </c>
      <c r="CO9" s="1" t="s">
        <v>86</v>
      </c>
      <c r="CP9" s="12" t="s">
        <v>86</v>
      </c>
      <c r="CQ9" s="12" t="s">
        <v>86</v>
      </c>
      <c r="CR9" s="12" t="s">
        <v>86</v>
      </c>
      <c r="CS9" s="12" t="s">
        <v>86</v>
      </c>
      <c r="CT9" s="12" t="s">
        <v>86</v>
      </c>
      <c r="CU9" s="12" t="s">
        <v>86</v>
      </c>
      <c r="CV9" s="12" t="s">
        <v>86</v>
      </c>
      <c r="CW9" s="12" t="s">
        <v>86</v>
      </c>
      <c r="CX9" s="12" t="s">
        <v>86</v>
      </c>
      <c r="CY9" s="12" t="s">
        <v>86</v>
      </c>
      <c r="CZ9" s="12" t="s">
        <v>86</v>
      </c>
      <c r="DA9" s="12" t="s">
        <v>86</v>
      </c>
      <c r="DB9" s="12" t="s">
        <v>86</v>
      </c>
      <c r="DC9" s="12" t="s">
        <v>86</v>
      </c>
      <c r="DD9" s="12" t="s">
        <v>86</v>
      </c>
      <c r="DE9" s="12" t="s">
        <v>96</v>
      </c>
      <c r="DF9" s="12" t="s">
        <v>93</v>
      </c>
      <c r="DG9" s="12" t="s">
        <v>93</v>
      </c>
    </row>
    <row r="10" spans="55:111" ht="310.5" hidden="1" customHeight="1" x14ac:dyDescent="0.25">
      <c r="BC10" s="1">
        <v>9</v>
      </c>
      <c r="BD10" s="12" t="s">
        <v>53</v>
      </c>
      <c r="BE10" s="12" t="s">
        <v>168</v>
      </c>
      <c r="BF10" s="23" t="s">
        <v>169</v>
      </c>
      <c r="BG10" s="24"/>
      <c r="BH10" s="24" t="s">
        <v>170</v>
      </c>
      <c r="BI10" s="25" t="e">
        <v>#N/A</v>
      </c>
      <c r="BJ10" s="26">
        <v>43453</v>
      </c>
      <c r="BK10" s="26"/>
      <c r="BL10" s="12" t="s">
        <v>171</v>
      </c>
      <c r="BM10" s="12" t="s">
        <v>172</v>
      </c>
      <c r="BN10" s="12" t="s">
        <v>173</v>
      </c>
      <c r="BO10" s="26">
        <v>43895</v>
      </c>
      <c r="BP10" s="26" t="s">
        <v>174</v>
      </c>
      <c r="BQ10" s="26" t="s">
        <v>175</v>
      </c>
      <c r="BR10" s="12" t="s">
        <v>86</v>
      </c>
      <c r="BS10" s="26"/>
      <c r="BT10" s="12"/>
      <c r="BU10" s="12"/>
      <c r="BV10" s="12"/>
      <c r="BW10" s="12"/>
      <c r="BX10" s="12"/>
      <c r="BY10" s="12"/>
      <c r="BZ10" s="12"/>
      <c r="CA10" s="12"/>
      <c r="CB10" s="12"/>
      <c r="CC10" s="12"/>
      <c r="CD10" s="12"/>
      <c r="CE10" s="12"/>
      <c r="CF10" s="12" t="s">
        <v>176</v>
      </c>
      <c r="CG10" s="26">
        <v>44795</v>
      </c>
      <c r="CH10" s="38" t="s">
        <v>177</v>
      </c>
      <c r="CI10" s="12"/>
      <c r="CJ10" s="12" t="s">
        <v>178</v>
      </c>
      <c r="CK10" s="28">
        <v>249661940</v>
      </c>
      <c r="CL10" s="5">
        <v>592875</v>
      </c>
      <c r="CM10" s="1"/>
      <c r="CN10" s="1"/>
      <c r="CO10" s="1"/>
      <c r="CP10" s="12"/>
      <c r="CQ10" s="12"/>
      <c r="CR10" s="12" t="s">
        <v>179</v>
      </c>
      <c r="CS10" s="26">
        <v>44895</v>
      </c>
      <c r="CT10" s="12"/>
      <c r="CU10" s="12"/>
      <c r="CV10" s="12" t="s">
        <v>179</v>
      </c>
      <c r="CW10" s="12"/>
      <c r="CX10" s="12"/>
      <c r="CY10" s="12"/>
      <c r="CZ10" s="12" t="s">
        <v>180</v>
      </c>
      <c r="DA10" s="12"/>
      <c r="DB10" s="12"/>
      <c r="DC10" s="12"/>
      <c r="DD10" s="12"/>
      <c r="DE10" s="12" t="s">
        <v>181</v>
      </c>
      <c r="DF10" s="12"/>
      <c r="DG10" s="12"/>
    </row>
    <row r="11" spans="55:111" ht="267.75" x14ac:dyDescent="0.25">
      <c r="BC11" s="133">
        <v>10</v>
      </c>
      <c r="BD11" s="12" t="s">
        <v>53</v>
      </c>
      <c r="BE11" s="12" t="s">
        <v>182</v>
      </c>
      <c r="BF11" s="23" t="s">
        <v>183</v>
      </c>
      <c r="BG11" s="12" t="s">
        <v>148</v>
      </c>
      <c r="BH11" s="24" t="s">
        <v>184</v>
      </c>
      <c r="BI11" s="25">
        <v>19289294</v>
      </c>
      <c r="BJ11" s="26">
        <v>43637</v>
      </c>
      <c r="BK11" s="12" t="s">
        <v>86</v>
      </c>
      <c r="BL11" s="12" t="s">
        <v>185</v>
      </c>
      <c r="BM11" s="12" t="s">
        <v>182</v>
      </c>
      <c r="BN11" s="12" t="s">
        <v>186</v>
      </c>
      <c r="BO11" s="26">
        <v>43815</v>
      </c>
      <c r="BP11" s="26">
        <v>44083</v>
      </c>
      <c r="BQ11" s="26">
        <v>44152</v>
      </c>
      <c r="BR11" s="26">
        <v>44152</v>
      </c>
      <c r="BS11" s="26">
        <v>45000</v>
      </c>
      <c r="BT11" s="12" t="s">
        <v>163</v>
      </c>
      <c r="BU11" s="27">
        <v>45000</v>
      </c>
      <c r="BV11" s="27">
        <v>45007</v>
      </c>
      <c r="BW11" s="12" t="s">
        <v>86</v>
      </c>
      <c r="BX11" s="12" t="s">
        <v>93</v>
      </c>
      <c r="BY11" s="12" t="s">
        <v>93</v>
      </c>
      <c r="BZ11" s="12" t="s">
        <v>86</v>
      </c>
      <c r="CA11" s="12" t="s">
        <v>86</v>
      </c>
      <c r="CB11" s="12" t="s">
        <v>86</v>
      </c>
      <c r="CC11" s="12" t="s">
        <v>86</v>
      </c>
      <c r="CD11" s="12" t="s">
        <v>86</v>
      </c>
      <c r="CE11" s="12" t="s">
        <v>86</v>
      </c>
      <c r="CF11" s="12" t="s">
        <v>86</v>
      </c>
      <c r="CG11" s="12" t="s">
        <v>86</v>
      </c>
      <c r="CH11" s="24" t="s">
        <v>187</v>
      </c>
      <c r="CI11" s="12" t="s">
        <v>86</v>
      </c>
      <c r="CJ11" s="12" t="s">
        <v>188</v>
      </c>
      <c r="CK11" s="28">
        <v>238551257</v>
      </c>
      <c r="CL11" s="5">
        <v>610648</v>
      </c>
      <c r="CM11" s="1" t="s">
        <v>86</v>
      </c>
      <c r="CN11" s="1" t="s">
        <v>86</v>
      </c>
      <c r="CO11" s="1" t="s">
        <v>86</v>
      </c>
      <c r="CP11" s="12" t="s">
        <v>86</v>
      </c>
      <c r="CQ11" s="12" t="s">
        <v>86</v>
      </c>
      <c r="CR11" s="12" t="s">
        <v>86</v>
      </c>
      <c r="CS11" s="12" t="s">
        <v>86</v>
      </c>
      <c r="CT11" s="12" t="s">
        <v>86</v>
      </c>
      <c r="CU11" s="12" t="s">
        <v>86</v>
      </c>
      <c r="CV11" s="12" t="s">
        <v>86</v>
      </c>
      <c r="CW11" s="12" t="s">
        <v>86</v>
      </c>
      <c r="CX11" s="12" t="s">
        <v>86</v>
      </c>
      <c r="CY11" s="12" t="s">
        <v>86</v>
      </c>
      <c r="CZ11" s="12" t="s">
        <v>86</v>
      </c>
      <c r="DA11" s="12" t="s">
        <v>86</v>
      </c>
      <c r="DB11" s="12" t="s">
        <v>86</v>
      </c>
      <c r="DC11" s="12" t="s">
        <v>86</v>
      </c>
      <c r="DD11" s="12" t="s">
        <v>86</v>
      </c>
      <c r="DE11" s="12" t="s">
        <v>96</v>
      </c>
      <c r="DF11" s="12" t="s">
        <v>93</v>
      </c>
      <c r="DG11" s="12" t="s">
        <v>93</v>
      </c>
    </row>
    <row r="12" spans="55:111" ht="15" customHeight="1" x14ac:dyDescent="0.25">
      <c r="BC12" s="133">
        <v>11</v>
      </c>
      <c r="BD12" s="12" t="s">
        <v>53</v>
      </c>
      <c r="BE12" s="12" t="s">
        <v>156</v>
      </c>
      <c r="BF12" s="23" t="s">
        <v>189</v>
      </c>
      <c r="BG12" s="12" t="s">
        <v>148</v>
      </c>
      <c r="BH12" s="24" t="s">
        <v>99</v>
      </c>
      <c r="BI12" s="25" t="e">
        <v>#N/A</v>
      </c>
      <c r="BJ12" s="26">
        <v>43551</v>
      </c>
      <c r="BK12" s="26"/>
      <c r="BL12" s="12" t="s">
        <v>100</v>
      </c>
      <c r="BM12" s="12" t="s">
        <v>190</v>
      </c>
      <c r="BN12" s="12" t="s">
        <v>191</v>
      </c>
      <c r="BO12" s="26">
        <v>44281</v>
      </c>
      <c r="BP12" s="26" t="s">
        <v>192</v>
      </c>
      <c r="BQ12" s="12" t="s">
        <v>86</v>
      </c>
      <c r="BR12" s="37">
        <v>44425</v>
      </c>
      <c r="BS12" s="26">
        <v>44958</v>
      </c>
      <c r="BT12" s="27"/>
      <c r="BU12" s="27">
        <v>44963</v>
      </c>
      <c r="BV12" s="12" t="s">
        <v>193</v>
      </c>
      <c r="BW12" s="12" t="s">
        <v>86</v>
      </c>
      <c r="BX12" s="12" t="s">
        <v>156</v>
      </c>
      <c r="BY12" s="12" t="s">
        <v>194</v>
      </c>
      <c r="BZ12" s="12" t="s">
        <v>86</v>
      </c>
      <c r="CA12" s="12" t="s">
        <v>86</v>
      </c>
      <c r="CB12" s="12" t="s">
        <v>86</v>
      </c>
      <c r="CC12" s="12" t="s">
        <v>86</v>
      </c>
      <c r="CD12" s="12" t="s">
        <v>86</v>
      </c>
      <c r="CE12" s="12" t="s">
        <v>86</v>
      </c>
      <c r="CF12" s="12" t="s">
        <v>86</v>
      </c>
      <c r="CG12" s="12" t="s">
        <v>86</v>
      </c>
      <c r="CH12" s="24" t="s">
        <v>195</v>
      </c>
      <c r="CI12" s="12" t="s">
        <v>86</v>
      </c>
      <c r="CJ12" s="12" t="s">
        <v>196</v>
      </c>
      <c r="CK12" s="28">
        <v>757500809</v>
      </c>
      <c r="CL12" s="5">
        <v>664043</v>
      </c>
      <c r="CM12" s="1"/>
      <c r="CN12" s="1"/>
      <c r="CO12" s="1"/>
      <c r="CP12" s="12"/>
      <c r="CQ12" s="12"/>
      <c r="CR12" s="12"/>
      <c r="CS12" s="12"/>
      <c r="CT12" s="12"/>
      <c r="CU12" s="12"/>
      <c r="CV12" s="12"/>
      <c r="CW12" s="26"/>
      <c r="CX12" s="12"/>
      <c r="CY12" s="12"/>
      <c r="CZ12" s="12"/>
      <c r="DA12" s="12"/>
      <c r="DB12" s="12"/>
      <c r="DC12" s="12"/>
      <c r="DD12" s="12"/>
      <c r="DE12" s="12" t="s">
        <v>96</v>
      </c>
      <c r="DF12" s="39" t="s">
        <v>197</v>
      </c>
      <c r="DG12" s="12" t="s">
        <v>93</v>
      </c>
    </row>
    <row r="13" spans="55:111" ht="36" x14ac:dyDescent="0.25">
      <c r="BC13" s="179"/>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c r="CF13" s="180"/>
      <c r="CG13" s="180"/>
      <c r="CH13" s="180"/>
      <c r="CI13" s="180"/>
      <c r="CJ13" s="180"/>
      <c r="CK13" s="180"/>
      <c r="CL13" s="180"/>
      <c r="CM13" s="180"/>
      <c r="CN13" s="180"/>
      <c r="CO13" s="180"/>
      <c r="CP13" s="180"/>
      <c r="CQ13" s="180"/>
      <c r="CR13" s="180"/>
      <c r="CS13" s="180"/>
      <c r="CT13" s="180"/>
      <c r="CU13" s="180"/>
      <c r="CV13" s="180"/>
      <c r="CW13" s="180"/>
      <c r="CX13" s="180"/>
      <c r="CY13" s="180"/>
      <c r="CZ13" s="180"/>
      <c r="DA13" s="180"/>
      <c r="DB13" s="180"/>
      <c r="DC13" s="180"/>
      <c r="DD13" s="181"/>
      <c r="DE13" s="40">
        <v>0</v>
      </c>
      <c r="DF13" s="41"/>
      <c r="DG13" s="41"/>
    </row>
    <row r="14" spans="55:111" ht="48" x14ac:dyDescent="0.25">
      <c r="BC14" s="1" t="s">
        <v>0</v>
      </c>
      <c r="BD14" s="1" t="s">
        <v>198</v>
      </c>
      <c r="BE14" s="1" t="s">
        <v>2</v>
      </c>
      <c r="BF14" s="2" t="s">
        <v>3</v>
      </c>
      <c r="BG14" s="1"/>
      <c r="BH14" s="1" t="s">
        <v>5</v>
      </c>
      <c r="BI14" s="3" t="s">
        <v>199</v>
      </c>
      <c r="BJ14" s="3" t="s">
        <v>7</v>
      </c>
      <c r="BK14" s="3"/>
      <c r="BL14" s="1" t="s">
        <v>200</v>
      </c>
      <c r="BM14" s="1" t="s">
        <v>10</v>
      </c>
      <c r="BN14" s="1" t="s">
        <v>11</v>
      </c>
      <c r="BO14" s="1" t="s">
        <v>12</v>
      </c>
      <c r="BP14" s="1" t="s">
        <v>13</v>
      </c>
      <c r="BQ14" s="1" t="s">
        <v>14</v>
      </c>
      <c r="BR14" s="1" t="s">
        <v>15</v>
      </c>
      <c r="BS14" s="1" t="s">
        <v>16</v>
      </c>
      <c r="BT14" s="1"/>
      <c r="BU14" s="1" t="s">
        <v>25</v>
      </c>
      <c r="BV14" s="1" t="s">
        <v>19</v>
      </c>
      <c r="BW14" s="1" t="s">
        <v>20</v>
      </c>
      <c r="BX14" s="1" t="s">
        <v>21</v>
      </c>
      <c r="BY14" s="1" t="s">
        <v>22</v>
      </c>
      <c r="BZ14" s="1" t="s">
        <v>23</v>
      </c>
      <c r="CA14" s="1" t="s">
        <v>24</v>
      </c>
      <c r="CB14" s="1" t="s">
        <v>25</v>
      </c>
      <c r="CC14" s="1" t="s">
        <v>26</v>
      </c>
      <c r="CD14" s="1" t="s">
        <v>27</v>
      </c>
      <c r="CE14" s="1" t="s">
        <v>28</v>
      </c>
      <c r="CF14" s="1"/>
      <c r="CG14" s="1" t="s">
        <v>30</v>
      </c>
      <c r="CH14" s="1" t="s">
        <v>31</v>
      </c>
      <c r="CI14" s="1" t="s">
        <v>32</v>
      </c>
      <c r="CJ14" s="1" t="s">
        <v>33</v>
      </c>
      <c r="CK14" s="4" t="s">
        <v>34</v>
      </c>
      <c r="CL14" s="42" t="s">
        <v>35</v>
      </c>
      <c r="CM14" s="42"/>
      <c r="CN14" s="42"/>
      <c r="CO14" s="42"/>
      <c r="CP14" s="3" t="s">
        <v>37</v>
      </c>
      <c r="CQ14" s="3" t="s">
        <v>38</v>
      </c>
      <c r="CR14" s="3" t="s">
        <v>39</v>
      </c>
      <c r="CS14" s="3" t="s">
        <v>40</v>
      </c>
      <c r="CT14" s="3" t="s">
        <v>41</v>
      </c>
      <c r="CU14" s="3" t="s">
        <v>42</v>
      </c>
      <c r="CV14" s="3" t="s">
        <v>43</v>
      </c>
      <c r="CW14" s="3" t="s">
        <v>44</v>
      </c>
      <c r="CX14" s="3" t="s">
        <v>45</v>
      </c>
      <c r="CY14" s="3" t="s">
        <v>46</v>
      </c>
      <c r="CZ14" s="3" t="s">
        <v>47</v>
      </c>
      <c r="DA14" s="3" t="s">
        <v>48</v>
      </c>
      <c r="DB14" s="3" t="s">
        <v>33</v>
      </c>
      <c r="DC14" s="1" t="s">
        <v>49</v>
      </c>
      <c r="DD14" s="1" t="s">
        <v>46</v>
      </c>
      <c r="DE14" s="42">
        <v>0</v>
      </c>
      <c r="DF14" s="42"/>
      <c r="DG14" s="42"/>
    </row>
    <row r="15" spans="55:111" ht="51" x14ac:dyDescent="0.25">
      <c r="BC15" s="134">
        <v>12</v>
      </c>
      <c r="BD15" s="12" t="s">
        <v>53</v>
      </c>
      <c r="BE15" s="12" t="s">
        <v>201</v>
      </c>
      <c r="BF15" s="23" t="s">
        <v>202</v>
      </c>
      <c r="BG15" s="12" t="s">
        <v>148</v>
      </c>
      <c r="BH15" s="24" t="s">
        <v>203</v>
      </c>
      <c r="BI15" s="25">
        <v>899999061</v>
      </c>
      <c r="BJ15" s="26">
        <v>45092</v>
      </c>
      <c r="BK15" s="12" t="s">
        <v>86</v>
      </c>
      <c r="BL15" s="12" t="s">
        <v>204</v>
      </c>
      <c r="BM15" s="12" t="s">
        <v>201</v>
      </c>
      <c r="BN15" s="12" t="s">
        <v>93</v>
      </c>
      <c r="BO15" s="12" t="s">
        <v>93</v>
      </c>
      <c r="BP15" s="12" t="s">
        <v>86</v>
      </c>
      <c r="BQ15" s="12" t="s">
        <v>86</v>
      </c>
      <c r="BR15" s="12" t="s">
        <v>86</v>
      </c>
      <c r="BS15" s="12" t="s">
        <v>86</v>
      </c>
      <c r="BT15" s="12" t="s">
        <v>86</v>
      </c>
      <c r="BU15" s="12" t="s">
        <v>86</v>
      </c>
      <c r="BV15" s="12" t="s">
        <v>86</v>
      </c>
      <c r="BW15" s="12" t="s">
        <v>86</v>
      </c>
      <c r="BX15" s="12" t="s">
        <v>86</v>
      </c>
      <c r="BY15" s="12" t="s">
        <v>86</v>
      </c>
      <c r="BZ15" s="12" t="s">
        <v>86</v>
      </c>
      <c r="CA15" s="12" t="s">
        <v>86</v>
      </c>
      <c r="CB15" s="12" t="s">
        <v>86</v>
      </c>
      <c r="CC15" s="12" t="s">
        <v>86</v>
      </c>
      <c r="CD15" s="12" t="s">
        <v>86</v>
      </c>
      <c r="CE15" s="12" t="s">
        <v>86</v>
      </c>
      <c r="CF15" s="12" t="s">
        <v>86</v>
      </c>
      <c r="CG15" s="12" t="s">
        <v>86</v>
      </c>
      <c r="CH15" s="24" t="s">
        <v>205</v>
      </c>
      <c r="CI15" s="12" t="s">
        <v>86</v>
      </c>
      <c r="CJ15" s="12" t="s">
        <v>86</v>
      </c>
      <c r="CK15" s="28" t="s">
        <v>86</v>
      </c>
      <c r="CL15" s="5">
        <v>748471</v>
      </c>
      <c r="CM15" s="1" t="s">
        <v>86</v>
      </c>
      <c r="CN15" s="1" t="s">
        <v>86</v>
      </c>
      <c r="CO15" s="1" t="s">
        <v>86</v>
      </c>
      <c r="CP15" s="12" t="s">
        <v>86</v>
      </c>
      <c r="CQ15" s="12" t="s">
        <v>86</v>
      </c>
      <c r="CR15" s="12" t="s">
        <v>86</v>
      </c>
      <c r="CS15" s="12" t="s">
        <v>86</v>
      </c>
      <c r="CT15" s="12" t="s">
        <v>86</v>
      </c>
      <c r="CU15" s="12" t="s">
        <v>86</v>
      </c>
      <c r="CV15" s="12" t="s">
        <v>86</v>
      </c>
      <c r="CW15" s="12" t="s">
        <v>86</v>
      </c>
      <c r="CX15" s="12" t="s">
        <v>86</v>
      </c>
      <c r="CY15" s="12" t="s">
        <v>86</v>
      </c>
      <c r="CZ15" s="43" t="s">
        <v>86</v>
      </c>
      <c r="DA15" s="12" t="s">
        <v>86</v>
      </c>
      <c r="DB15" s="12" t="s">
        <v>86</v>
      </c>
      <c r="DC15" s="12" t="s">
        <v>86</v>
      </c>
      <c r="DD15" s="12" t="s">
        <v>86</v>
      </c>
      <c r="DE15" s="12" t="s">
        <v>96</v>
      </c>
      <c r="DF15" s="12" t="s">
        <v>93</v>
      </c>
      <c r="DG15" s="12" t="s">
        <v>93</v>
      </c>
    </row>
    <row r="16" spans="55:111" ht="15" customHeight="1" x14ac:dyDescent="0.25">
      <c r="BC16" s="133">
        <v>13</v>
      </c>
      <c r="BD16" s="12" t="s">
        <v>206</v>
      </c>
      <c r="BE16" s="12" t="s">
        <v>207</v>
      </c>
      <c r="BF16" s="23" t="s">
        <v>208</v>
      </c>
      <c r="BG16" s="12" t="s">
        <v>148</v>
      </c>
      <c r="BH16" s="24" t="s">
        <v>209</v>
      </c>
      <c r="BI16" s="25" t="e">
        <v>#N/A</v>
      </c>
      <c r="BJ16" s="26">
        <v>43551</v>
      </c>
      <c r="BK16" s="26"/>
      <c r="BL16" s="12" t="s">
        <v>210</v>
      </c>
      <c r="BM16" s="12" t="s">
        <v>211</v>
      </c>
      <c r="BN16" s="12" t="s">
        <v>191</v>
      </c>
      <c r="BO16" s="26">
        <v>40616</v>
      </c>
      <c r="BP16" s="26" t="s">
        <v>212</v>
      </c>
      <c r="BQ16" s="37" t="s">
        <v>213</v>
      </c>
      <c r="BR16" s="37">
        <v>43431</v>
      </c>
      <c r="BS16" s="26" t="s">
        <v>214</v>
      </c>
      <c r="BT16" s="26"/>
      <c r="BU16" s="26">
        <v>43843</v>
      </c>
      <c r="BV16" s="12" t="s">
        <v>215</v>
      </c>
      <c r="BW16" s="26" t="s">
        <v>216</v>
      </c>
      <c r="BX16" s="12" t="s">
        <v>217</v>
      </c>
      <c r="BY16" s="12" t="s">
        <v>165</v>
      </c>
      <c r="BZ16" s="26">
        <v>44425</v>
      </c>
      <c r="CA16" s="12" t="s">
        <v>86</v>
      </c>
      <c r="CB16" s="12" t="s">
        <v>86</v>
      </c>
      <c r="CC16" s="12" t="s">
        <v>86</v>
      </c>
      <c r="CD16" s="12" t="s">
        <v>86</v>
      </c>
      <c r="CE16" s="12" t="s">
        <v>86</v>
      </c>
      <c r="CF16" s="12" t="s">
        <v>86</v>
      </c>
      <c r="CG16" s="12" t="s">
        <v>86</v>
      </c>
      <c r="CH16" s="24" t="s">
        <v>218</v>
      </c>
      <c r="CI16" s="12" t="s">
        <v>86</v>
      </c>
      <c r="CJ16" s="12" t="s">
        <v>219</v>
      </c>
      <c r="CK16" s="28">
        <v>8549522571</v>
      </c>
      <c r="CL16" s="5">
        <v>345613</v>
      </c>
      <c r="CM16" s="1" t="s">
        <v>86</v>
      </c>
      <c r="CN16" s="1" t="s">
        <v>86</v>
      </c>
      <c r="CO16" s="1" t="s">
        <v>86</v>
      </c>
      <c r="CP16" s="12" t="s">
        <v>86</v>
      </c>
      <c r="CQ16" s="12"/>
      <c r="CR16" s="12"/>
      <c r="CS16" s="12"/>
      <c r="CT16" s="12"/>
      <c r="CU16" s="12"/>
      <c r="CV16" s="12"/>
      <c r="CW16" s="26"/>
      <c r="CX16" s="12"/>
      <c r="CY16" s="12"/>
      <c r="CZ16" s="43"/>
      <c r="DA16" s="12"/>
      <c r="DB16" s="12"/>
      <c r="DC16" s="12"/>
      <c r="DD16" s="12"/>
      <c r="DE16" s="12" t="s">
        <v>96</v>
      </c>
      <c r="DF16" s="12" t="s">
        <v>93</v>
      </c>
      <c r="DG16" s="12" t="s">
        <v>93</v>
      </c>
    </row>
    <row r="17" spans="55:111" ht="242.25" x14ac:dyDescent="0.25">
      <c r="BC17" s="1">
        <v>14</v>
      </c>
      <c r="BD17" s="12" t="s">
        <v>206</v>
      </c>
      <c r="BE17" s="12" t="s">
        <v>220</v>
      </c>
      <c r="BF17" s="23" t="s">
        <v>221</v>
      </c>
      <c r="BG17" s="12" t="s">
        <v>148</v>
      </c>
      <c r="BH17" s="38" t="s">
        <v>222</v>
      </c>
      <c r="BI17" s="25" t="e">
        <v>#N/A</v>
      </c>
      <c r="BJ17" s="26">
        <v>42046</v>
      </c>
      <c r="BK17" s="26"/>
      <c r="BL17" s="12" t="s">
        <v>223</v>
      </c>
      <c r="BM17" s="12" t="s">
        <v>224</v>
      </c>
      <c r="BN17" s="12" t="s">
        <v>225</v>
      </c>
      <c r="BO17" s="26">
        <v>42493</v>
      </c>
      <c r="BP17" s="26" t="s">
        <v>226</v>
      </c>
      <c r="BQ17" s="44" t="s">
        <v>227</v>
      </c>
      <c r="BR17" s="26">
        <v>43615</v>
      </c>
      <c r="BS17" s="12" t="s">
        <v>228</v>
      </c>
      <c r="BT17" s="12"/>
      <c r="BU17" s="12" t="s">
        <v>229</v>
      </c>
      <c r="BV17" s="12"/>
      <c r="BW17" s="12"/>
      <c r="BX17" s="12"/>
      <c r="BY17" s="12"/>
      <c r="BZ17" s="12"/>
      <c r="CA17" s="12"/>
      <c r="CB17" s="12"/>
      <c r="CC17" s="12"/>
      <c r="CD17" s="12"/>
      <c r="CE17" s="12"/>
      <c r="CF17" s="12"/>
      <c r="CG17" s="12"/>
      <c r="CH17" s="38" t="s">
        <v>230</v>
      </c>
      <c r="CI17" s="12"/>
      <c r="CJ17" s="12" t="s">
        <v>231</v>
      </c>
      <c r="CK17" s="28">
        <v>61600000</v>
      </c>
      <c r="CL17" s="5">
        <v>523948</v>
      </c>
      <c r="CM17" s="1"/>
      <c r="CN17" s="1"/>
      <c r="CO17" s="1"/>
      <c r="CP17" s="12"/>
      <c r="CQ17" s="12"/>
      <c r="CR17" s="12"/>
      <c r="CS17" s="12"/>
      <c r="CT17" s="12"/>
      <c r="CU17" s="12"/>
      <c r="CV17" s="12"/>
      <c r="CW17" s="26"/>
      <c r="CX17" s="12"/>
      <c r="CY17" s="12"/>
      <c r="CZ17" s="12"/>
      <c r="DA17" s="12"/>
      <c r="DB17" s="12"/>
      <c r="DC17" s="12"/>
      <c r="DD17" s="12"/>
      <c r="DE17" s="12" t="s">
        <v>96</v>
      </c>
      <c r="DF17" s="12" t="s">
        <v>93</v>
      </c>
      <c r="DG17" s="12" t="s">
        <v>93</v>
      </c>
    </row>
    <row r="18" spans="55:111" ht="282.75" hidden="1" customHeight="1" x14ac:dyDescent="0.25">
      <c r="BC18" s="45">
        <v>14</v>
      </c>
      <c r="BD18" s="46" t="s">
        <v>206</v>
      </c>
      <c r="BE18" s="46" t="s">
        <v>232</v>
      </c>
      <c r="BF18" s="8" t="s">
        <v>233</v>
      </c>
      <c r="BG18" s="9"/>
      <c r="BH18" s="9" t="s">
        <v>234</v>
      </c>
      <c r="BI18" s="18" t="e">
        <v>#N/A</v>
      </c>
      <c r="BJ18" s="35"/>
      <c r="BK18" s="35"/>
      <c r="BL18" s="11" t="s">
        <v>235</v>
      </c>
      <c r="BM18" s="12" t="s">
        <v>236</v>
      </c>
      <c r="BN18" s="11" t="s">
        <v>237</v>
      </c>
      <c r="BO18" s="13">
        <v>42524</v>
      </c>
      <c r="BP18" s="13" t="s">
        <v>238</v>
      </c>
      <c r="BQ18" s="13" t="s">
        <v>239</v>
      </c>
      <c r="BR18" s="13">
        <v>43697</v>
      </c>
      <c r="BS18" s="13" t="s">
        <v>240</v>
      </c>
      <c r="BT18" s="11"/>
      <c r="BU18" s="11" t="s">
        <v>241</v>
      </c>
      <c r="BV18" s="13" t="s">
        <v>242</v>
      </c>
      <c r="BW18" s="13" t="s">
        <v>243</v>
      </c>
      <c r="BX18" s="12" t="s">
        <v>244</v>
      </c>
      <c r="BY18" s="11" t="s">
        <v>123</v>
      </c>
      <c r="BZ18" s="11"/>
      <c r="CA18" s="13" t="s">
        <v>245</v>
      </c>
      <c r="CB18" s="13" t="s">
        <v>246</v>
      </c>
      <c r="CC18" s="13">
        <v>44294</v>
      </c>
      <c r="CD18" s="13" t="s">
        <v>247</v>
      </c>
      <c r="CE18" s="13">
        <v>44319</v>
      </c>
      <c r="CF18" s="13"/>
      <c r="CG18" s="13">
        <v>44323</v>
      </c>
      <c r="CH18" s="47" t="s">
        <v>248</v>
      </c>
      <c r="CI18" s="30"/>
      <c r="CJ18" s="15" t="s">
        <v>249</v>
      </c>
      <c r="CK18" s="16">
        <v>518072828</v>
      </c>
      <c r="CL18" s="17">
        <v>526736</v>
      </c>
      <c r="CM18" s="17"/>
      <c r="CN18" s="17"/>
      <c r="CO18" s="17"/>
      <c r="CP18" s="11"/>
      <c r="CQ18" s="48" t="s">
        <v>250</v>
      </c>
      <c r="CR18" s="13">
        <v>44421</v>
      </c>
      <c r="CS18" s="11"/>
      <c r="CT18" s="11"/>
      <c r="CU18" s="11"/>
      <c r="CV18" s="11"/>
      <c r="CW18" s="13">
        <v>44441</v>
      </c>
      <c r="CX18" s="11"/>
      <c r="CY18" s="16">
        <v>174891255</v>
      </c>
      <c r="CZ18" s="11"/>
      <c r="DA18" s="11"/>
      <c r="DB18" s="11" t="s">
        <v>251</v>
      </c>
      <c r="DC18" s="11"/>
      <c r="DD18" s="11"/>
      <c r="DE18" s="11" t="s">
        <v>145</v>
      </c>
      <c r="DF18" s="49" t="s">
        <v>252</v>
      </c>
      <c r="DG18" s="11"/>
    </row>
    <row r="19" spans="55:111" ht="229.5" hidden="1" customHeight="1" x14ac:dyDescent="0.25">
      <c r="BC19" s="45">
        <v>15</v>
      </c>
      <c r="BD19" s="46" t="s">
        <v>206</v>
      </c>
      <c r="BE19" s="46" t="s">
        <v>253</v>
      </c>
      <c r="BF19" s="8" t="s">
        <v>254</v>
      </c>
      <c r="BG19" s="9"/>
      <c r="BH19" s="9" t="s">
        <v>255</v>
      </c>
      <c r="BI19" s="18" t="e">
        <v>#N/A</v>
      </c>
      <c r="BJ19" s="35"/>
      <c r="BK19" s="35"/>
      <c r="BL19" s="11" t="s">
        <v>256</v>
      </c>
      <c r="BM19" s="12" t="s">
        <v>257</v>
      </c>
      <c r="BN19" s="11" t="s">
        <v>258</v>
      </c>
      <c r="BO19" s="13" t="s">
        <v>259</v>
      </c>
      <c r="BP19" s="14" t="s">
        <v>260</v>
      </c>
      <c r="BQ19" s="13" t="s">
        <v>261</v>
      </c>
      <c r="BR19" s="11"/>
      <c r="BS19" s="11" t="s">
        <v>262</v>
      </c>
      <c r="BT19" s="50"/>
      <c r="BU19" s="50"/>
      <c r="BV19" s="173" t="s">
        <v>263</v>
      </c>
      <c r="BW19" s="174"/>
      <c r="BX19" s="174"/>
      <c r="BY19" s="174"/>
      <c r="BZ19" s="174"/>
      <c r="CA19" s="174"/>
      <c r="CB19" s="174"/>
      <c r="CC19" s="174"/>
      <c r="CD19" s="174"/>
      <c r="CE19" s="175"/>
      <c r="CF19" s="51"/>
      <c r="CG19" s="13">
        <v>44139</v>
      </c>
      <c r="CH19" s="47" t="s">
        <v>264</v>
      </c>
      <c r="CI19" s="11"/>
      <c r="CJ19" s="29" t="s">
        <v>249</v>
      </c>
      <c r="CK19" s="16">
        <v>137890800</v>
      </c>
      <c r="CL19" s="17">
        <v>535502</v>
      </c>
      <c r="CM19" s="17"/>
      <c r="CN19" s="17"/>
      <c r="CO19" s="17"/>
      <c r="CP19" s="11"/>
      <c r="CQ19" s="11"/>
      <c r="CR19" s="11"/>
      <c r="CS19" s="11"/>
      <c r="CT19" s="11"/>
      <c r="CU19" s="11"/>
      <c r="CV19" s="11"/>
      <c r="CW19" s="13"/>
      <c r="CX19" s="11"/>
      <c r="CY19" s="11"/>
      <c r="CZ19" s="11"/>
      <c r="DA19" s="11"/>
      <c r="DB19" s="11"/>
      <c r="DC19" s="11"/>
      <c r="DD19" s="11"/>
      <c r="DE19" s="11" t="s">
        <v>130</v>
      </c>
      <c r="DF19" s="11"/>
      <c r="DG19" s="11"/>
    </row>
    <row r="20" spans="55:111" ht="306" x14ac:dyDescent="0.25">
      <c r="BC20" s="134">
        <v>15</v>
      </c>
      <c r="BD20" s="12" t="s">
        <v>206</v>
      </c>
      <c r="BE20" s="12" t="s">
        <v>156</v>
      </c>
      <c r="BF20" s="23" t="s">
        <v>265</v>
      </c>
      <c r="BG20" s="12" t="s">
        <v>148</v>
      </c>
      <c r="BH20" s="24" t="s">
        <v>266</v>
      </c>
      <c r="BI20" s="25" t="e">
        <v>#N/A</v>
      </c>
      <c r="BJ20" s="26">
        <v>42671</v>
      </c>
      <c r="BK20" s="26"/>
      <c r="BL20" s="12" t="s">
        <v>267</v>
      </c>
      <c r="BM20" s="12" t="s">
        <v>134</v>
      </c>
      <c r="BN20" s="12" t="s">
        <v>89</v>
      </c>
      <c r="BO20" s="26">
        <v>42852</v>
      </c>
      <c r="BP20" s="26" t="s">
        <v>268</v>
      </c>
      <c r="BQ20" s="26" t="s">
        <v>269</v>
      </c>
      <c r="BR20" s="37">
        <v>43244</v>
      </c>
      <c r="BS20" s="37" t="s">
        <v>270</v>
      </c>
      <c r="BT20" s="37"/>
      <c r="BU20" s="37" t="s">
        <v>271</v>
      </c>
      <c r="BV20" s="37" t="s">
        <v>272</v>
      </c>
      <c r="BW20" s="12" t="s">
        <v>148</v>
      </c>
      <c r="BX20" s="12" t="s">
        <v>217</v>
      </c>
      <c r="BY20" s="12" t="s">
        <v>273</v>
      </c>
      <c r="BZ20" s="37">
        <v>43616</v>
      </c>
      <c r="CA20" s="12"/>
      <c r="CB20" s="12"/>
      <c r="CC20" s="12"/>
      <c r="CD20" s="12"/>
      <c r="CE20" s="12"/>
      <c r="CF20" s="12"/>
      <c r="CG20" s="12"/>
      <c r="CH20" s="24" t="s">
        <v>274</v>
      </c>
      <c r="CI20" s="12"/>
      <c r="CJ20" s="12" t="s">
        <v>95</v>
      </c>
      <c r="CK20" s="28">
        <v>500000000</v>
      </c>
      <c r="CL20" s="5">
        <v>541509</v>
      </c>
      <c r="CM20" s="1"/>
      <c r="CN20" s="1"/>
      <c r="CO20" s="1"/>
      <c r="CP20" s="12"/>
      <c r="CQ20" s="12"/>
      <c r="CR20" s="12"/>
      <c r="CS20" s="12"/>
      <c r="CT20" s="12"/>
      <c r="CU20" s="12"/>
      <c r="CV20" s="12"/>
      <c r="CW20" s="12"/>
      <c r="CX20" s="12"/>
      <c r="CY20" s="12"/>
      <c r="CZ20" s="12"/>
      <c r="DA20" s="12"/>
      <c r="DB20" s="12"/>
      <c r="DC20" s="12"/>
      <c r="DD20" s="12"/>
      <c r="DE20" s="12" t="s">
        <v>96</v>
      </c>
      <c r="DF20" s="12" t="s">
        <v>93</v>
      </c>
      <c r="DG20" s="12" t="s">
        <v>93</v>
      </c>
    </row>
    <row r="21" spans="55:111" ht="204" x14ac:dyDescent="0.25">
      <c r="BC21" s="1">
        <v>16</v>
      </c>
      <c r="BD21" s="12" t="s">
        <v>206</v>
      </c>
      <c r="BE21" s="12" t="s">
        <v>220</v>
      </c>
      <c r="BF21" s="23" t="s">
        <v>275</v>
      </c>
      <c r="BG21" s="12" t="s">
        <v>148</v>
      </c>
      <c r="BH21" s="24" t="s">
        <v>276</v>
      </c>
      <c r="BI21" s="25" t="e">
        <v>#N/A</v>
      </c>
      <c r="BJ21" s="26">
        <v>42339</v>
      </c>
      <c r="BK21" s="26"/>
      <c r="BL21" s="12" t="s">
        <v>256</v>
      </c>
      <c r="BM21" s="12" t="s">
        <v>277</v>
      </c>
      <c r="BN21" s="12" t="s">
        <v>278</v>
      </c>
      <c r="BO21" s="26" t="s">
        <v>279</v>
      </c>
      <c r="BP21" s="26"/>
      <c r="BQ21" s="26"/>
      <c r="BR21" s="37"/>
      <c r="BS21" s="26"/>
      <c r="BT21" s="12"/>
      <c r="BU21" s="12"/>
      <c r="BV21" s="12"/>
      <c r="BW21" s="12"/>
      <c r="BX21" s="12"/>
      <c r="BY21" s="12"/>
      <c r="BZ21" s="12"/>
      <c r="CA21" s="12"/>
      <c r="CB21" s="12"/>
      <c r="CC21" s="12"/>
      <c r="CD21" s="12"/>
      <c r="CE21" s="12"/>
      <c r="CF21" s="12"/>
      <c r="CG21" s="26">
        <v>44687</v>
      </c>
      <c r="CH21" s="38" t="s">
        <v>280</v>
      </c>
      <c r="CI21" s="12"/>
      <c r="CJ21" s="12" t="s">
        <v>281</v>
      </c>
      <c r="CK21" s="28">
        <v>2004140</v>
      </c>
      <c r="CL21" s="5">
        <v>549896</v>
      </c>
      <c r="CM21" s="1"/>
      <c r="CN21" s="1"/>
      <c r="CO21" s="1"/>
      <c r="CP21" s="12"/>
      <c r="CQ21" s="12"/>
      <c r="CR21" s="12"/>
      <c r="CS21" s="12"/>
      <c r="CT21" s="12"/>
      <c r="CU21" s="12"/>
      <c r="CV21" s="12"/>
      <c r="CW21" s="12"/>
      <c r="CX21" s="12"/>
      <c r="CY21" s="12"/>
      <c r="CZ21" s="12"/>
      <c r="DA21" s="12"/>
      <c r="DB21" s="12"/>
      <c r="DC21" s="12"/>
      <c r="DD21" s="12"/>
      <c r="DE21" s="12" t="s">
        <v>96</v>
      </c>
      <c r="DF21" s="12" t="s">
        <v>93</v>
      </c>
      <c r="DG21" s="12" t="s">
        <v>93</v>
      </c>
    </row>
    <row r="22" spans="55:111" ht="315" x14ac:dyDescent="0.25">
      <c r="BC22" s="1">
        <v>17</v>
      </c>
      <c r="BD22" s="12" t="s">
        <v>206</v>
      </c>
      <c r="BE22" s="12" t="s">
        <v>282</v>
      </c>
      <c r="BF22" s="23" t="s">
        <v>283</v>
      </c>
      <c r="BG22" s="12" t="s">
        <v>148</v>
      </c>
      <c r="BH22" s="24" t="s">
        <v>284</v>
      </c>
      <c r="BI22" s="25" t="e">
        <v>#N/A</v>
      </c>
      <c r="BJ22" s="26">
        <v>43229</v>
      </c>
      <c r="BK22" s="26"/>
      <c r="BL22" s="12" t="s">
        <v>285</v>
      </c>
      <c r="BM22" s="12" t="s">
        <v>286</v>
      </c>
      <c r="BN22" s="12" t="s">
        <v>287</v>
      </c>
      <c r="BO22" s="26">
        <v>43865</v>
      </c>
      <c r="BP22" s="26">
        <v>44622</v>
      </c>
      <c r="BQ22" s="26"/>
      <c r="BR22" s="37"/>
      <c r="BS22" s="26"/>
      <c r="BT22" s="12"/>
      <c r="BU22" s="12"/>
      <c r="BV22" s="12"/>
      <c r="BW22" s="12"/>
      <c r="BX22" s="12"/>
      <c r="BY22" s="12"/>
      <c r="BZ22" s="12"/>
      <c r="CA22" s="12"/>
      <c r="CB22" s="12"/>
      <c r="CC22" s="12"/>
      <c r="CD22" s="12"/>
      <c r="CE22" s="12"/>
      <c r="CF22" s="12"/>
      <c r="CG22" s="12"/>
      <c r="CH22" s="38" t="s">
        <v>288</v>
      </c>
      <c r="CI22" s="26"/>
      <c r="CJ22" s="12" t="s">
        <v>289</v>
      </c>
      <c r="CK22" s="28">
        <v>1356769274</v>
      </c>
      <c r="CL22" s="5">
        <v>615696</v>
      </c>
      <c r="CM22" s="1"/>
      <c r="CN22" s="1"/>
      <c r="CO22" s="1"/>
      <c r="CP22" s="12"/>
      <c r="CQ22" s="12"/>
      <c r="CR22" s="12"/>
      <c r="CS22" s="12"/>
      <c r="CT22" s="12"/>
      <c r="CU22" s="12"/>
      <c r="CV22" s="12"/>
      <c r="CW22" s="26"/>
      <c r="CX22" s="12"/>
      <c r="CY22" s="12"/>
      <c r="CZ22" s="12"/>
      <c r="DA22" s="12"/>
      <c r="DB22" s="12"/>
      <c r="DC22" s="12"/>
      <c r="DD22" s="12"/>
      <c r="DE22" s="12" t="s">
        <v>96</v>
      </c>
      <c r="DF22" s="39" t="s">
        <v>290</v>
      </c>
      <c r="DG22" s="39" t="s">
        <v>291</v>
      </c>
    </row>
    <row r="23" spans="55:111" ht="191.25" x14ac:dyDescent="0.25">
      <c r="BC23" s="1">
        <v>18</v>
      </c>
      <c r="BD23" s="12" t="s">
        <v>206</v>
      </c>
      <c r="BE23" s="12" t="s">
        <v>54</v>
      </c>
      <c r="BF23" s="23" t="s">
        <v>292</v>
      </c>
      <c r="BG23" s="12" t="s">
        <v>148</v>
      </c>
      <c r="BH23" s="24" t="s">
        <v>293</v>
      </c>
      <c r="BI23" s="25" t="e">
        <v>#N/A</v>
      </c>
      <c r="BJ23" s="26">
        <v>44082</v>
      </c>
      <c r="BK23" s="26"/>
      <c r="BL23" s="12" t="s">
        <v>294</v>
      </c>
      <c r="BM23" s="12" t="s">
        <v>295</v>
      </c>
      <c r="BN23" s="12" t="s">
        <v>296</v>
      </c>
      <c r="BO23" s="26">
        <v>44246</v>
      </c>
      <c r="BP23" s="26" t="s">
        <v>297</v>
      </c>
      <c r="BQ23" s="26" t="s">
        <v>298</v>
      </c>
      <c r="BR23" s="37">
        <v>44368</v>
      </c>
      <c r="BS23" s="26" t="s">
        <v>299</v>
      </c>
      <c r="BT23" s="26"/>
      <c r="BU23" s="26" t="s">
        <v>300</v>
      </c>
      <c r="BV23" s="12" t="s">
        <v>301</v>
      </c>
      <c r="BW23" s="12"/>
      <c r="BX23" s="12" t="s">
        <v>244</v>
      </c>
      <c r="BY23" s="52" t="s">
        <v>302</v>
      </c>
      <c r="BZ23" s="26">
        <v>44749</v>
      </c>
      <c r="CA23" s="12"/>
      <c r="CB23" s="12"/>
      <c r="CC23" s="12"/>
      <c r="CD23" s="12"/>
      <c r="CE23" s="12"/>
      <c r="CF23" s="12"/>
      <c r="CG23" s="12"/>
      <c r="CH23" s="38" t="s">
        <v>303</v>
      </c>
      <c r="CI23" s="26"/>
      <c r="CJ23" s="12" t="s">
        <v>304</v>
      </c>
      <c r="CK23" s="28">
        <v>575571950</v>
      </c>
      <c r="CL23" s="53">
        <v>656400</v>
      </c>
      <c r="CM23" s="1"/>
      <c r="CN23" s="1"/>
      <c r="CO23" s="1"/>
      <c r="CP23" s="12"/>
      <c r="CQ23" s="12"/>
      <c r="CR23" s="12"/>
      <c r="CS23" s="12"/>
      <c r="CT23" s="12"/>
      <c r="CU23" s="12"/>
      <c r="CV23" s="12"/>
      <c r="CW23" s="26"/>
      <c r="CX23" s="12"/>
      <c r="CY23" s="12"/>
      <c r="CZ23" s="12"/>
      <c r="DA23" s="12"/>
      <c r="DB23" s="12"/>
      <c r="DC23" s="12"/>
      <c r="DD23" s="12"/>
      <c r="DE23" s="12" t="s">
        <v>96</v>
      </c>
      <c r="DF23" s="12" t="s">
        <v>305</v>
      </c>
      <c r="DG23" s="39" t="s">
        <v>306</v>
      </c>
    </row>
    <row r="24" spans="55:111" ht="63.75" x14ac:dyDescent="0.25">
      <c r="BC24" s="1">
        <v>19</v>
      </c>
      <c r="BD24" s="12" t="s">
        <v>206</v>
      </c>
      <c r="BE24" s="12" t="s">
        <v>307</v>
      </c>
      <c r="BF24" s="23" t="s">
        <v>308</v>
      </c>
      <c r="BG24" s="12" t="s">
        <v>148</v>
      </c>
      <c r="BH24" s="24" t="s">
        <v>309</v>
      </c>
      <c r="BI24" s="24">
        <v>52371115</v>
      </c>
      <c r="BJ24" s="54">
        <v>43525</v>
      </c>
      <c r="BK24" s="24" t="s">
        <v>86</v>
      </c>
      <c r="BL24" s="24" t="s">
        <v>310</v>
      </c>
      <c r="BM24" s="12" t="s">
        <v>311</v>
      </c>
      <c r="BN24" s="12" t="s">
        <v>312</v>
      </c>
      <c r="BO24" s="26">
        <v>45029</v>
      </c>
      <c r="BP24" s="12" t="s">
        <v>86</v>
      </c>
      <c r="BQ24" s="12" t="s">
        <v>86</v>
      </c>
      <c r="BR24" s="12" t="s">
        <v>86</v>
      </c>
      <c r="BS24" s="12" t="s">
        <v>86</v>
      </c>
      <c r="BT24" s="12"/>
      <c r="BU24" s="12" t="s">
        <v>86</v>
      </c>
      <c r="BV24" s="12" t="s">
        <v>86</v>
      </c>
      <c r="BW24" s="12" t="s">
        <v>86</v>
      </c>
      <c r="BX24" s="12" t="s">
        <v>86</v>
      </c>
      <c r="BY24" s="12" t="s">
        <v>86</v>
      </c>
      <c r="BZ24" s="12" t="s">
        <v>86</v>
      </c>
      <c r="CA24" s="12" t="s">
        <v>86</v>
      </c>
      <c r="CB24" s="12" t="s">
        <v>86</v>
      </c>
      <c r="CC24" s="12" t="s">
        <v>86</v>
      </c>
      <c r="CD24" s="12" t="s">
        <v>86</v>
      </c>
      <c r="CE24" s="12" t="s">
        <v>86</v>
      </c>
      <c r="CF24" s="12" t="s">
        <v>86</v>
      </c>
      <c r="CG24" s="12" t="s">
        <v>86</v>
      </c>
      <c r="CH24" s="24" t="s">
        <v>313</v>
      </c>
      <c r="CI24" s="12" t="s">
        <v>86</v>
      </c>
      <c r="CJ24" s="28" t="s">
        <v>314</v>
      </c>
      <c r="CK24" s="28">
        <v>125000000</v>
      </c>
      <c r="CL24" s="53">
        <v>737655</v>
      </c>
      <c r="CM24" s="1" t="s">
        <v>86</v>
      </c>
      <c r="CN24" s="12" t="s">
        <v>86</v>
      </c>
      <c r="CO24" s="12" t="s">
        <v>86</v>
      </c>
      <c r="CP24" s="12" t="s">
        <v>86</v>
      </c>
      <c r="CQ24" s="12" t="s">
        <v>86</v>
      </c>
      <c r="CR24" s="12" t="s">
        <v>86</v>
      </c>
      <c r="CS24" s="12" t="s">
        <v>86</v>
      </c>
      <c r="CT24" s="12" t="s">
        <v>86</v>
      </c>
      <c r="CU24" s="12" t="s">
        <v>86</v>
      </c>
      <c r="CV24" s="12" t="s">
        <v>86</v>
      </c>
      <c r="CW24" s="12" t="s">
        <v>86</v>
      </c>
      <c r="CX24" s="12" t="s">
        <v>86</v>
      </c>
      <c r="CY24" s="12" t="s">
        <v>86</v>
      </c>
      <c r="CZ24" s="12" t="s">
        <v>86</v>
      </c>
      <c r="DA24" s="12" t="s">
        <v>86</v>
      </c>
      <c r="DB24" s="12" t="s">
        <v>86</v>
      </c>
      <c r="DC24" s="12" t="s">
        <v>86</v>
      </c>
      <c r="DD24" s="12" t="s">
        <v>86</v>
      </c>
      <c r="DE24" s="12" t="s">
        <v>96</v>
      </c>
      <c r="DF24" s="12" t="s">
        <v>93</v>
      </c>
      <c r="DG24" s="12" t="s">
        <v>93</v>
      </c>
    </row>
    <row r="25" spans="55:111" ht="51" x14ac:dyDescent="0.25">
      <c r="BC25" s="134">
        <v>20</v>
      </c>
      <c r="BD25" s="15" t="s">
        <v>206</v>
      </c>
      <c r="BE25" s="15" t="s">
        <v>315</v>
      </c>
      <c r="BF25" s="55" t="s">
        <v>316</v>
      </c>
      <c r="BG25" s="12" t="s">
        <v>148</v>
      </c>
      <c r="BH25" s="56" t="s">
        <v>317</v>
      </c>
      <c r="BI25" s="24"/>
      <c r="BJ25" s="54">
        <v>44909</v>
      </c>
      <c r="BK25" s="24" t="s">
        <v>86</v>
      </c>
      <c r="BL25" s="24" t="s">
        <v>86</v>
      </c>
      <c r="BM25" s="12" t="s">
        <v>318</v>
      </c>
      <c r="BN25" s="12" t="s">
        <v>86</v>
      </c>
      <c r="BO25" s="12" t="s">
        <v>319</v>
      </c>
      <c r="BP25" s="12" t="s">
        <v>86</v>
      </c>
      <c r="BQ25" s="12" t="s">
        <v>86</v>
      </c>
      <c r="BR25" s="12" t="s">
        <v>86</v>
      </c>
      <c r="BS25" s="12" t="s">
        <v>86</v>
      </c>
      <c r="BT25" s="12"/>
      <c r="BU25" s="12" t="s">
        <v>86</v>
      </c>
      <c r="BV25" s="12" t="s">
        <v>86</v>
      </c>
      <c r="BW25" s="12" t="s">
        <v>86</v>
      </c>
      <c r="BX25" s="12" t="s">
        <v>86</v>
      </c>
      <c r="BY25" s="12" t="s">
        <v>86</v>
      </c>
      <c r="BZ25" s="12" t="s">
        <v>86</v>
      </c>
      <c r="CA25" s="12" t="s">
        <v>86</v>
      </c>
      <c r="CB25" s="12" t="s">
        <v>86</v>
      </c>
      <c r="CC25" s="12" t="s">
        <v>86</v>
      </c>
      <c r="CD25" s="12" t="s">
        <v>86</v>
      </c>
      <c r="CE25" s="12" t="s">
        <v>86</v>
      </c>
      <c r="CF25" s="12" t="s">
        <v>86</v>
      </c>
      <c r="CG25" s="12" t="s">
        <v>86</v>
      </c>
      <c r="CH25" s="24" t="s">
        <v>320</v>
      </c>
      <c r="CI25" s="12" t="s">
        <v>86</v>
      </c>
      <c r="CJ25" s="28" t="s">
        <v>86</v>
      </c>
      <c r="CK25" s="1" t="s">
        <v>86</v>
      </c>
      <c r="CL25" s="5" t="s">
        <v>86</v>
      </c>
      <c r="CM25" s="1" t="s">
        <v>86</v>
      </c>
      <c r="CN25" s="12" t="s">
        <v>86</v>
      </c>
      <c r="CO25" s="12" t="s">
        <v>86</v>
      </c>
      <c r="CP25" s="12" t="s">
        <v>86</v>
      </c>
      <c r="CQ25" s="12" t="s">
        <v>86</v>
      </c>
      <c r="CR25" s="12" t="s">
        <v>86</v>
      </c>
      <c r="CS25" s="12" t="s">
        <v>86</v>
      </c>
      <c r="CT25" s="12" t="s">
        <v>86</v>
      </c>
      <c r="CU25" s="12" t="s">
        <v>86</v>
      </c>
      <c r="CV25" s="12" t="s">
        <v>86</v>
      </c>
      <c r="CW25" s="12" t="s">
        <v>86</v>
      </c>
      <c r="CX25" s="12" t="s">
        <v>86</v>
      </c>
      <c r="CY25" s="12" t="s">
        <v>86</v>
      </c>
      <c r="CZ25" s="12" t="s">
        <v>86</v>
      </c>
      <c r="DA25" s="12" t="s">
        <v>86</v>
      </c>
      <c r="DB25" s="12" t="s">
        <v>86</v>
      </c>
      <c r="DC25" s="12" t="s">
        <v>86</v>
      </c>
      <c r="DD25" s="12" t="s">
        <v>86</v>
      </c>
      <c r="DE25" s="12" t="s">
        <v>96</v>
      </c>
      <c r="DF25" s="12" t="s">
        <v>93</v>
      </c>
      <c r="DG25" s="12" t="s">
        <v>93</v>
      </c>
    </row>
    <row r="26" spans="55:111" ht="15" customHeight="1" x14ac:dyDescent="0.25">
      <c r="BC26" s="182" t="s">
        <v>321</v>
      </c>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4"/>
      <c r="DE26" s="12">
        <v>0</v>
      </c>
      <c r="DF26" s="12"/>
      <c r="DG26" s="12"/>
    </row>
    <row r="27" spans="55:111" ht="48" x14ac:dyDescent="0.25">
      <c r="BC27" s="1" t="s">
        <v>0</v>
      </c>
      <c r="BD27" s="1" t="s">
        <v>198</v>
      </c>
      <c r="BE27" s="1"/>
      <c r="BF27" s="2" t="s">
        <v>3</v>
      </c>
      <c r="BG27" s="1"/>
      <c r="BH27" s="1" t="s">
        <v>5</v>
      </c>
      <c r="BI27" s="3" t="s">
        <v>199</v>
      </c>
      <c r="BJ27" s="3" t="s">
        <v>7</v>
      </c>
      <c r="BK27" s="3"/>
      <c r="BL27" s="1" t="s">
        <v>200</v>
      </c>
      <c r="BM27" s="1" t="s">
        <v>10</v>
      </c>
      <c r="BN27" s="1" t="s">
        <v>11</v>
      </c>
      <c r="BO27" s="1" t="s">
        <v>12</v>
      </c>
      <c r="BP27" s="1" t="s">
        <v>13</v>
      </c>
      <c r="BQ27" s="1" t="s">
        <v>14</v>
      </c>
      <c r="BR27" s="1" t="s">
        <v>15</v>
      </c>
      <c r="BS27" s="1" t="s">
        <v>16</v>
      </c>
      <c r="BT27" s="1"/>
      <c r="BU27" s="1" t="s">
        <v>25</v>
      </c>
      <c r="BV27" s="1" t="s">
        <v>19</v>
      </c>
      <c r="BW27" s="1" t="s">
        <v>20</v>
      </c>
      <c r="BX27" s="1" t="s">
        <v>21</v>
      </c>
      <c r="BY27" s="1" t="s">
        <v>22</v>
      </c>
      <c r="BZ27" s="1" t="s">
        <v>23</v>
      </c>
      <c r="CA27" s="1" t="s">
        <v>24</v>
      </c>
      <c r="CB27" s="1" t="s">
        <v>25</v>
      </c>
      <c r="CC27" s="1" t="s">
        <v>26</v>
      </c>
      <c r="CD27" s="1" t="s">
        <v>27</v>
      </c>
      <c r="CE27" s="1" t="s">
        <v>28</v>
      </c>
      <c r="CF27" s="1"/>
      <c r="CG27" s="1" t="s">
        <v>30</v>
      </c>
      <c r="CH27" s="1" t="s">
        <v>31</v>
      </c>
      <c r="CI27" s="1" t="s">
        <v>32</v>
      </c>
      <c r="CJ27" s="1" t="s">
        <v>33</v>
      </c>
      <c r="CK27" s="28" t="s">
        <v>34</v>
      </c>
      <c r="CL27" s="5" t="s">
        <v>35</v>
      </c>
      <c r="CM27" s="1"/>
      <c r="CN27" s="1"/>
      <c r="CO27" s="1"/>
      <c r="CP27" s="3" t="s">
        <v>37</v>
      </c>
      <c r="CQ27" s="3" t="s">
        <v>38</v>
      </c>
      <c r="CR27" s="3" t="s">
        <v>39</v>
      </c>
      <c r="CS27" s="3" t="s">
        <v>40</v>
      </c>
      <c r="CT27" s="3" t="s">
        <v>41</v>
      </c>
      <c r="CU27" s="3" t="s">
        <v>42</v>
      </c>
      <c r="CV27" s="3" t="s">
        <v>43</v>
      </c>
      <c r="CW27" s="3" t="s">
        <v>44</v>
      </c>
      <c r="CX27" s="3" t="s">
        <v>45</v>
      </c>
      <c r="CY27" s="3" t="s">
        <v>46</v>
      </c>
      <c r="CZ27" s="3" t="s">
        <v>47</v>
      </c>
      <c r="DA27" s="3" t="s">
        <v>48</v>
      </c>
      <c r="DB27" s="3" t="s">
        <v>33</v>
      </c>
      <c r="DC27" s="1" t="s">
        <v>49</v>
      </c>
      <c r="DD27" s="1" t="s">
        <v>46</v>
      </c>
      <c r="DE27" s="12">
        <v>0</v>
      </c>
      <c r="DF27" s="12"/>
      <c r="DG27" s="12"/>
    </row>
    <row r="28" spans="55:111" ht="390.75" hidden="1" customHeight="1" x14ac:dyDescent="0.25">
      <c r="BC28" s="57">
        <v>20</v>
      </c>
      <c r="BD28" s="58" t="s">
        <v>322</v>
      </c>
      <c r="BE28" s="58" t="s">
        <v>323</v>
      </c>
      <c r="BF28" s="23" t="s">
        <v>324</v>
      </c>
      <c r="BG28" s="9"/>
      <c r="BH28" s="9" t="s">
        <v>325</v>
      </c>
      <c r="BI28" s="18" t="e">
        <v>#N/A</v>
      </c>
      <c r="BJ28" s="10"/>
      <c r="BK28" s="10"/>
      <c r="BL28" s="11" t="s">
        <v>326</v>
      </c>
      <c r="BM28" s="12" t="s">
        <v>327</v>
      </c>
      <c r="BN28" s="11" t="s">
        <v>328</v>
      </c>
      <c r="BO28" s="13">
        <v>43061</v>
      </c>
      <c r="BP28" s="59" t="s">
        <v>329</v>
      </c>
      <c r="BQ28" s="13"/>
      <c r="BR28" s="21">
        <v>43378</v>
      </c>
      <c r="BS28" s="21" t="s">
        <v>330</v>
      </c>
      <c r="BT28" s="21"/>
      <c r="BU28" s="21" t="s">
        <v>331</v>
      </c>
      <c r="BV28" s="21" t="s">
        <v>332</v>
      </c>
      <c r="BW28" s="11" t="s">
        <v>148</v>
      </c>
      <c r="BX28" s="12" t="s">
        <v>333</v>
      </c>
      <c r="BY28" s="11" t="s">
        <v>334</v>
      </c>
      <c r="BZ28" s="21">
        <v>43412</v>
      </c>
      <c r="CA28" s="21" t="s">
        <v>335</v>
      </c>
      <c r="CB28" s="21" t="s">
        <v>336</v>
      </c>
      <c r="CC28" s="21" t="s">
        <v>337</v>
      </c>
      <c r="CD28" s="21" t="s">
        <v>338</v>
      </c>
      <c r="CE28" s="11" t="s">
        <v>339</v>
      </c>
      <c r="CF28" s="11"/>
      <c r="CG28" s="21">
        <v>44524</v>
      </c>
      <c r="CH28" s="9" t="s">
        <v>340</v>
      </c>
      <c r="CI28" s="11"/>
      <c r="CJ28" s="29" t="s">
        <v>112</v>
      </c>
      <c r="CK28" s="16">
        <v>14754340</v>
      </c>
      <c r="CL28" s="17">
        <v>560854</v>
      </c>
      <c r="CM28" s="60"/>
      <c r="CN28" s="60"/>
      <c r="CO28" s="60"/>
      <c r="CP28" s="11"/>
      <c r="CQ28" s="11"/>
      <c r="CR28" s="11"/>
      <c r="CS28" s="11"/>
      <c r="CT28" s="11"/>
      <c r="CU28" s="11"/>
      <c r="CV28" s="11"/>
      <c r="CW28" s="11"/>
      <c r="CX28" s="11"/>
      <c r="CY28" s="11"/>
      <c r="CZ28" s="11"/>
      <c r="DA28" s="11"/>
      <c r="DB28" s="11"/>
      <c r="DC28" s="11"/>
      <c r="DD28" s="11"/>
      <c r="DE28" s="11" t="s">
        <v>145</v>
      </c>
      <c r="DF28" s="11"/>
      <c r="DG28" s="11"/>
    </row>
    <row r="29" spans="55:111" ht="204" x14ac:dyDescent="0.25">
      <c r="BC29" s="134">
        <v>21</v>
      </c>
      <c r="BD29" s="12" t="s">
        <v>341</v>
      </c>
      <c r="BE29" s="12" t="s">
        <v>220</v>
      </c>
      <c r="BF29" s="23" t="s">
        <v>342</v>
      </c>
      <c r="BG29" s="12" t="s">
        <v>148</v>
      </c>
      <c r="BH29" s="24" t="s">
        <v>343</v>
      </c>
      <c r="BI29" s="25" t="e">
        <v>#N/A</v>
      </c>
      <c r="BJ29" s="26">
        <v>42354</v>
      </c>
      <c r="BK29" s="26"/>
      <c r="BL29" s="12"/>
      <c r="BM29" s="12" t="s">
        <v>344</v>
      </c>
      <c r="BN29" s="12" t="s">
        <v>225</v>
      </c>
      <c r="BO29" s="26" t="s">
        <v>345</v>
      </c>
      <c r="BP29" s="26" t="s">
        <v>346</v>
      </c>
      <c r="BQ29" s="26" t="s">
        <v>347</v>
      </c>
      <c r="BR29" s="12"/>
      <c r="BS29" s="12"/>
      <c r="BT29" s="12"/>
      <c r="BU29" s="12"/>
      <c r="BV29" s="12"/>
      <c r="BW29" s="12"/>
      <c r="BX29" s="12"/>
      <c r="BY29" s="12"/>
      <c r="BZ29" s="12"/>
      <c r="CA29" s="12"/>
      <c r="CB29" s="12"/>
      <c r="CC29" s="12"/>
      <c r="CD29" s="12"/>
      <c r="CE29" s="12"/>
      <c r="CF29" s="12"/>
      <c r="CG29" s="12"/>
      <c r="CH29" s="24" t="s">
        <v>348</v>
      </c>
      <c r="CI29" s="12"/>
      <c r="CJ29" s="12" t="s">
        <v>349</v>
      </c>
      <c r="CK29" s="28">
        <v>133056000</v>
      </c>
      <c r="CL29" s="5">
        <v>544019</v>
      </c>
      <c r="CM29" s="61"/>
      <c r="CN29" s="61"/>
      <c r="CO29" s="61"/>
      <c r="CP29" s="12"/>
      <c r="CQ29" s="12"/>
      <c r="CR29" s="12"/>
      <c r="CS29" s="12"/>
      <c r="CT29" s="12"/>
      <c r="CU29" s="12"/>
      <c r="CV29" s="12"/>
      <c r="CW29" s="12"/>
      <c r="CX29" s="12"/>
      <c r="CY29" s="12"/>
      <c r="CZ29" s="12"/>
      <c r="DA29" s="12"/>
      <c r="DB29" s="12"/>
      <c r="DC29" s="12"/>
      <c r="DD29" s="12"/>
      <c r="DE29" s="12" t="s">
        <v>96</v>
      </c>
      <c r="DF29" s="12" t="s">
        <v>93</v>
      </c>
      <c r="DG29" s="12" t="s">
        <v>93</v>
      </c>
    </row>
    <row r="30" spans="55:111" ht="242.25" x14ac:dyDescent="0.25">
      <c r="BC30" s="1">
        <v>22</v>
      </c>
      <c r="BD30" s="12" t="s">
        <v>341</v>
      </c>
      <c r="BE30" s="12" t="s">
        <v>168</v>
      </c>
      <c r="BF30" s="23" t="s">
        <v>350</v>
      </c>
      <c r="BG30" s="12" t="s">
        <v>148</v>
      </c>
      <c r="BH30" s="24" t="s">
        <v>351</v>
      </c>
      <c r="BI30" s="25" t="e">
        <v>#N/A</v>
      </c>
      <c r="BJ30" s="26">
        <v>42046</v>
      </c>
      <c r="BK30" s="26"/>
      <c r="BL30" s="14" t="s">
        <v>352</v>
      </c>
      <c r="BM30" s="12" t="s">
        <v>353</v>
      </c>
      <c r="BN30" s="12" t="s">
        <v>173</v>
      </c>
      <c r="BO30" s="26" t="s">
        <v>354</v>
      </c>
      <c r="BP30" s="12" t="s">
        <v>355</v>
      </c>
      <c r="BQ30" s="12" t="s">
        <v>356</v>
      </c>
      <c r="BR30" s="12" t="s">
        <v>86</v>
      </c>
      <c r="BS30" s="12" t="s">
        <v>86</v>
      </c>
      <c r="BT30" s="12"/>
      <c r="BU30" s="12" t="s">
        <v>86</v>
      </c>
      <c r="BV30" s="12" t="s">
        <v>86</v>
      </c>
      <c r="BW30" s="12" t="s">
        <v>86</v>
      </c>
      <c r="BX30" s="12" t="s">
        <v>86</v>
      </c>
      <c r="BY30" s="12" t="s">
        <v>86</v>
      </c>
      <c r="BZ30" s="12" t="s">
        <v>86</v>
      </c>
      <c r="CA30" s="12" t="s">
        <v>86</v>
      </c>
      <c r="CB30" s="12" t="s">
        <v>86</v>
      </c>
      <c r="CC30" s="12" t="s">
        <v>86</v>
      </c>
      <c r="CD30" s="12" t="s">
        <v>86</v>
      </c>
      <c r="CE30" s="12" t="s">
        <v>86</v>
      </c>
      <c r="CF30" s="12" t="s">
        <v>86</v>
      </c>
      <c r="CG30" s="12" t="s">
        <v>86</v>
      </c>
      <c r="CH30" s="24" t="s">
        <v>357</v>
      </c>
      <c r="CI30" s="12" t="s">
        <v>358</v>
      </c>
      <c r="CJ30" s="12" t="s">
        <v>359</v>
      </c>
      <c r="CK30" s="28">
        <v>1675977</v>
      </c>
      <c r="CL30" s="5">
        <v>488111</v>
      </c>
      <c r="CM30" s="61"/>
      <c r="CN30" s="61"/>
      <c r="CO30" s="61"/>
      <c r="CP30" s="12"/>
      <c r="CQ30" s="12"/>
      <c r="CR30" s="12"/>
      <c r="CS30" s="12"/>
      <c r="CT30" s="12"/>
      <c r="CU30" s="12"/>
      <c r="CV30" s="12"/>
      <c r="CW30" s="26"/>
      <c r="CX30" s="12"/>
      <c r="CY30" s="12"/>
      <c r="CZ30" s="12"/>
      <c r="DA30" s="12"/>
      <c r="DB30" s="12"/>
      <c r="DC30" s="12"/>
      <c r="DD30" s="12"/>
      <c r="DE30" s="12" t="s">
        <v>96</v>
      </c>
      <c r="DF30" s="12" t="s">
        <v>93</v>
      </c>
      <c r="DG30" s="12" t="s">
        <v>93</v>
      </c>
    </row>
    <row r="31" spans="55:111" ht="204" x14ac:dyDescent="0.25">
      <c r="BC31" s="1">
        <v>23</v>
      </c>
      <c r="BD31" s="12" t="s">
        <v>360</v>
      </c>
      <c r="BE31" s="12" t="s">
        <v>361</v>
      </c>
      <c r="BF31" s="23" t="s">
        <v>362</v>
      </c>
      <c r="BG31" s="12" t="s">
        <v>148</v>
      </c>
      <c r="BH31" s="24" t="s">
        <v>363</v>
      </c>
      <c r="BI31" s="25" t="e">
        <v>#N/A</v>
      </c>
      <c r="BJ31" s="26">
        <v>43762</v>
      </c>
      <c r="BK31" s="26"/>
      <c r="BL31" s="12" t="s">
        <v>364</v>
      </c>
      <c r="BM31" s="24" t="s">
        <v>365</v>
      </c>
      <c r="BN31" s="12" t="s">
        <v>366</v>
      </c>
      <c r="BO31" s="26">
        <v>44064</v>
      </c>
      <c r="BP31" s="62"/>
      <c r="BQ31" s="1"/>
      <c r="BR31" s="1"/>
      <c r="BS31" s="1"/>
      <c r="BT31" s="1"/>
      <c r="BU31" s="1"/>
      <c r="BV31" s="1"/>
      <c r="BW31" s="1"/>
      <c r="BX31" s="1"/>
      <c r="BY31" s="1"/>
      <c r="BZ31" s="1"/>
      <c r="CA31" s="1"/>
      <c r="CB31" s="1"/>
      <c r="CC31" s="1"/>
      <c r="CD31" s="1"/>
      <c r="CE31" s="1"/>
      <c r="CF31" s="1"/>
      <c r="CG31" s="1"/>
      <c r="CH31" s="24" t="s">
        <v>367</v>
      </c>
      <c r="CI31" s="1"/>
      <c r="CJ31" s="12" t="s">
        <v>359</v>
      </c>
      <c r="CK31" s="63">
        <v>3999968</v>
      </c>
      <c r="CL31" s="64">
        <v>627386</v>
      </c>
      <c r="CM31" s="61"/>
      <c r="CN31" s="61"/>
      <c r="CO31" s="61"/>
      <c r="CP31" s="12"/>
      <c r="CQ31" s="12"/>
      <c r="CR31" s="12"/>
      <c r="CS31" s="12"/>
      <c r="CT31" s="12"/>
      <c r="CU31" s="12"/>
      <c r="CV31" s="12"/>
      <c r="CW31" s="12"/>
      <c r="CX31" s="12"/>
      <c r="CY31" s="12"/>
      <c r="CZ31" s="12"/>
      <c r="DA31" s="12"/>
      <c r="DB31" s="12"/>
      <c r="DC31" s="1"/>
      <c r="DD31" s="1"/>
      <c r="DE31" s="12" t="s">
        <v>96</v>
      </c>
      <c r="DF31" s="12" t="s">
        <v>93</v>
      </c>
      <c r="DG31" s="12" t="s">
        <v>93</v>
      </c>
    </row>
    <row r="32" spans="55:111" ht="306" x14ac:dyDescent="0.25">
      <c r="BC32" s="1">
        <v>24</v>
      </c>
      <c r="BD32" s="65" t="s">
        <v>368</v>
      </c>
      <c r="BE32" s="65" t="s">
        <v>369</v>
      </c>
      <c r="BF32" s="66" t="s">
        <v>370</v>
      </c>
      <c r="BG32" s="12" t="s">
        <v>148</v>
      </c>
      <c r="BH32" s="24" t="s">
        <v>371</v>
      </c>
      <c r="BI32" s="25" t="e">
        <v>#N/A</v>
      </c>
      <c r="BJ32" s="26">
        <v>43804</v>
      </c>
      <c r="BK32" s="26"/>
      <c r="BL32" s="12" t="s">
        <v>372</v>
      </c>
      <c r="BM32" s="12" t="s">
        <v>373</v>
      </c>
      <c r="BN32" s="67" t="s">
        <v>374</v>
      </c>
      <c r="BO32" s="26" t="s">
        <v>375</v>
      </c>
      <c r="BP32" s="12" t="s">
        <v>376</v>
      </c>
      <c r="BQ32" s="12" t="s">
        <v>377</v>
      </c>
      <c r="BR32" s="12"/>
      <c r="BS32" s="12" t="s">
        <v>378</v>
      </c>
      <c r="BT32" s="12"/>
      <c r="BU32" s="12" t="s">
        <v>379</v>
      </c>
      <c r="BV32" s="41"/>
      <c r="BW32" s="41"/>
      <c r="BX32" s="41"/>
      <c r="BY32" s="41"/>
      <c r="BZ32" s="41"/>
      <c r="CA32" s="41"/>
      <c r="CB32" s="41"/>
      <c r="CC32" s="41"/>
      <c r="CD32" s="41"/>
      <c r="CE32" s="41"/>
      <c r="CF32" s="41"/>
      <c r="CG32" s="41"/>
      <c r="CH32" s="68" t="s">
        <v>380</v>
      </c>
      <c r="CI32" s="26"/>
      <c r="CJ32" s="12" t="s">
        <v>381</v>
      </c>
      <c r="CK32" s="69">
        <v>24159256</v>
      </c>
      <c r="CL32" s="64">
        <v>655021</v>
      </c>
      <c r="CM32" s="61"/>
      <c r="CN32" s="61"/>
      <c r="CO32" s="61"/>
      <c r="CP32" s="41"/>
      <c r="CQ32" s="41"/>
      <c r="CR32" s="41"/>
      <c r="CS32" s="41"/>
      <c r="CT32" s="41"/>
      <c r="CU32" s="41"/>
      <c r="CV32" s="41"/>
      <c r="CW32" s="41"/>
      <c r="CX32" s="41"/>
      <c r="CY32" s="41"/>
      <c r="CZ32" s="41"/>
      <c r="DA32" s="41"/>
      <c r="DB32" s="41"/>
      <c r="DC32" s="41"/>
      <c r="DD32" s="41"/>
      <c r="DE32" s="12" t="s">
        <v>96</v>
      </c>
      <c r="DF32" s="12" t="s">
        <v>93</v>
      </c>
      <c r="DG32" s="12" t="s">
        <v>93</v>
      </c>
    </row>
    <row r="33" spans="55:111" ht="369.75" x14ac:dyDescent="0.25">
      <c r="BC33" s="133">
        <v>25</v>
      </c>
      <c r="BD33" s="12" t="s">
        <v>368</v>
      </c>
      <c r="BE33" s="12" t="s">
        <v>382</v>
      </c>
      <c r="BF33" s="23" t="s">
        <v>383</v>
      </c>
      <c r="BG33" s="12" t="s">
        <v>148</v>
      </c>
      <c r="BH33" s="24" t="s">
        <v>384</v>
      </c>
      <c r="BI33" s="25" t="e">
        <v>#N/A</v>
      </c>
      <c r="BJ33" s="26">
        <v>43452</v>
      </c>
      <c r="BK33" s="26"/>
      <c r="BL33" s="12" t="s">
        <v>385</v>
      </c>
      <c r="BM33" s="12" t="s">
        <v>386</v>
      </c>
      <c r="BN33" s="12" t="s">
        <v>387</v>
      </c>
      <c r="BO33" s="26">
        <v>43669</v>
      </c>
      <c r="BP33" s="26" t="s">
        <v>388</v>
      </c>
      <c r="BQ33" s="26" t="s">
        <v>389</v>
      </c>
      <c r="BR33" s="26">
        <v>44019</v>
      </c>
      <c r="BS33" s="26" t="s">
        <v>390</v>
      </c>
      <c r="BT33" s="26"/>
      <c r="BU33" s="26" t="s">
        <v>391</v>
      </c>
      <c r="BV33" s="26" t="s">
        <v>392</v>
      </c>
      <c r="BW33" s="12" t="s">
        <v>86</v>
      </c>
      <c r="BX33" s="12" t="s">
        <v>393</v>
      </c>
      <c r="BY33" s="12" t="s">
        <v>394</v>
      </c>
      <c r="BZ33" s="26">
        <v>44392</v>
      </c>
      <c r="CA33" s="26" t="s">
        <v>395</v>
      </c>
      <c r="CB33" s="12" t="s">
        <v>396</v>
      </c>
      <c r="CC33" s="12" t="s">
        <v>86</v>
      </c>
      <c r="CD33" s="26" t="s">
        <v>397</v>
      </c>
      <c r="CE33" s="12" t="s">
        <v>86</v>
      </c>
      <c r="CF33" s="12" t="s">
        <v>86</v>
      </c>
      <c r="CG33" s="12" t="s">
        <v>86</v>
      </c>
      <c r="CH33" s="24" t="s">
        <v>398</v>
      </c>
      <c r="CI33" s="26"/>
      <c r="CJ33" s="12" t="s">
        <v>399</v>
      </c>
      <c r="CK33" s="63">
        <v>570268143</v>
      </c>
      <c r="CL33" s="64">
        <v>597495</v>
      </c>
      <c r="CM33" s="61"/>
      <c r="CN33" s="61"/>
      <c r="CO33" s="61"/>
      <c r="CP33" s="12"/>
      <c r="CQ33" s="12"/>
      <c r="CR33" s="12"/>
      <c r="CS33" s="12"/>
      <c r="CT33" s="12"/>
      <c r="CU33" s="12"/>
      <c r="CV33" s="12"/>
      <c r="CW33" s="12"/>
      <c r="CX33" s="12"/>
      <c r="CY33" s="12"/>
      <c r="CZ33" s="12"/>
      <c r="DA33" s="12"/>
      <c r="DB33" s="12"/>
      <c r="DC33" s="12" t="s">
        <v>400</v>
      </c>
      <c r="DD33" s="12"/>
      <c r="DE33" s="12" t="s">
        <v>96</v>
      </c>
      <c r="DF33" s="12" t="s">
        <v>93</v>
      </c>
      <c r="DG33" s="12" t="s">
        <v>93</v>
      </c>
    </row>
    <row r="34" spans="55:111" ht="293.25" x14ac:dyDescent="0.25">
      <c r="BC34" s="1">
        <v>26</v>
      </c>
      <c r="BD34" s="12" t="s">
        <v>368</v>
      </c>
      <c r="BE34" s="12" t="s">
        <v>401</v>
      </c>
      <c r="BF34" s="135" t="s">
        <v>402</v>
      </c>
      <c r="BG34" s="12" t="s">
        <v>148</v>
      </c>
      <c r="BH34" s="24" t="s">
        <v>403</v>
      </c>
      <c r="BI34" s="25" t="e">
        <v>#N/A</v>
      </c>
      <c r="BJ34" s="26">
        <v>43448</v>
      </c>
      <c r="BK34" s="26"/>
      <c r="BL34" s="12" t="s">
        <v>404</v>
      </c>
      <c r="BM34" s="12" t="s">
        <v>405</v>
      </c>
      <c r="BN34" s="12" t="s">
        <v>406</v>
      </c>
      <c r="BO34" s="26">
        <v>43662</v>
      </c>
      <c r="BP34" s="26" t="s">
        <v>407</v>
      </c>
      <c r="BQ34" s="26" t="s">
        <v>408</v>
      </c>
      <c r="BR34" s="26"/>
      <c r="BS34" s="26" t="s">
        <v>409</v>
      </c>
      <c r="BT34" s="26"/>
      <c r="BU34" s="26" t="s">
        <v>410</v>
      </c>
      <c r="BV34" s="12"/>
      <c r="BW34" s="12"/>
      <c r="BX34" s="12" t="s">
        <v>393</v>
      </c>
      <c r="BY34" s="12" t="s">
        <v>411</v>
      </c>
      <c r="BZ34" s="12"/>
      <c r="CA34" s="12"/>
      <c r="CB34" s="12"/>
      <c r="CC34" s="12"/>
      <c r="CD34" s="12"/>
      <c r="CE34" s="12"/>
      <c r="CF34" s="12"/>
      <c r="CG34" s="12"/>
      <c r="CH34" s="24" t="s">
        <v>412</v>
      </c>
      <c r="CI34" s="12"/>
      <c r="CJ34" s="12" t="s">
        <v>413</v>
      </c>
      <c r="CK34" s="63">
        <v>29932452</v>
      </c>
      <c r="CL34" s="64">
        <v>594666</v>
      </c>
      <c r="CM34" s="61"/>
      <c r="CN34" s="61"/>
      <c r="CO34" s="61"/>
      <c r="CP34" s="12"/>
      <c r="CQ34" s="12"/>
      <c r="CR34" s="12"/>
      <c r="CS34" s="12"/>
      <c r="CT34" s="12"/>
      <c r="CU34" s="12"/>
      <c r="CV34" s="12"/>
      <c r="CW34" s="12"/>
      <c r="CX34" s="12"/>
      <c r="CY34" s="12"/>
      <c r="CZ34" s="12"/>
      <c r="DA34" s="12"/>
      <c r="DB34" s="12"/>
      <c r="DC34" s="12"/>
      <c r="DD34" s="12"/>
      <c r="DE34" s="12" t="s">
        <v>414</v>
      </c>
      <c r="DF34" s="12" t="s">
        <v>93</v>
      </c>
      <c r="DG34" s="12" t="s">
        <v>93</v>
      </c>
    </row>
    <row r="35" spans="55:111" ht="174.75" hidden="1" customHeight="1" x14ac:dyDescent="0.25">
      <c r="BC35" s="57">
        <v>27</v>
      </c>
      <c r="BD35" s="58" t="s">
        <v>368</v>
      </c>
      <c r="BE35" s="58" t="s">
        <v>415</v>
      </c>
      <c r="BF35" s="23" t="s">
        <v>416</v>
      </c>
      <c r="BG35" s="47"/>
      <c r="BH35" s="47" t="s">
        <v>417</v>
      </c>
      <c r="BI35" s="18" t="e">
        <v>#N/A</v>
      </c>
      <c r="BJ35" s="35"/>
      <c r="BK35" s="35"/>
      <c r="BL35" s="11" t="s">
        <v>418</v>
      </c>
      <c r="BM35" s="12" t="s">
        <v>419</v>
      </c>
      <c r="BN35" s="11" t="s">
        <v>420</v>
      </c>
      <c r="BO35" s="13">
        <v>43111</v>
      </c>
      <c r="BP35" s="13" t="s">
        <v>421</v>
      </c>
      <c r="BQ35" s="13" t="s">
        <v>422</v>
      </c>
      <c r="BR35" s="13">
        <v>43348</v>
      </c>
      <c r="BS35" s="21">
        <v>43644</v>
      </c>
      <c r="BT35" s="21"/>
      <c r="BU35" s="21">
        <v>43650</v>
      </c>
      <c r="BV35" s="11" t="s">
        <v>423</v>
      </c>
      <c r="BW35" s="13">
        <v>43697</v>
      </c>
      <c r="BX35" s="11" t="s">
        <v>424</v>
      </c>
      <c r="BY35" s="11" t="s">
        <v>425</v>
      </c>
      <c r="BZ35" s="11"/>
      <c r="CA35" s="11" t="s">
        <v>426</v>
      </c>
      <c r="CB35" s="13">
        <v>44308</v>
      </c>
      <c r="CC35" s="11"/>
      <c r="CD35" s="11"/>
      <c r="CE35" s="11"/>
      <c r="CF35" s="11"/>
      <c r="CG35" s="13">
        <v>44314</v>
      </c>
      <c r="CH35" s="31" t="s">
        <v>427</v>
      </c>
      <c r="CI35" s="15"/>
      <c r="CJ35" s="30" t="s">
        <v>428</v>
      </c>
      <c r="CK35" s="70">
        <v>47558809</v>
      </c>
      <c r="CL35" s="71">
        <v>559694</v>
      </c>
      <c r="CM35" s="60"/>
      <c r="CN35" s="60"/>
      <c r="CO35" s="60"/>
      <c r="CP35" s="11"/>
      <c r="CQ35" s="11" t="s">
        <v>429</v>
      </c>
      <c r="CR35" s="13">
        <v>44433</v>
      </c>
      <c r="CS35" s="11"/>
      <c r="CT35" s="11"/>
      <c r="CU35" s="11"/>
      <c r="CV35" s="11"/>
      <c r="CW35" s="11"/>
      <c r="CX35" s="11"/>
      <c r="CY35" s="11"/>
      <c r="CZ35" s="11"/>
      <c r="DA35" s="11"/>
      <c r="DB35" s="11"/>
      <c r="DC35" s="11"/>
      <c r="DD35" s="11"/>
      <c r="DE35" s="11" t="s">
        <v>145</v>
      </c>
      <c r="DF35" s="72"/>
      <c r="DG35" s="72"/>
    </row>
    <row r="36" spans="55:111" ht="357" x14ac:dyDescent="0.25">
      <c r="BC36" s="133">
        <v>27</v>
      </c>
      <c r="BD36" s="137" t="s">
        <v>368</v>
      </c>
      <c r="BE36" s="137" t="s">
        <v>430</v>
      </c>
      <c r="BF36" s="135" t="s">
        <v>431</v>
      </c>
      <c r="BG36" s="137" t="s">
        <v>148</v>
      </c>
      <c r="BH36" s="24" t="s">
        <v>432</v>
      </c>
      <c r="BI36" s="25" t="e">
        <v>#N/A</v>
      </c>
      <c r="BJ36" s="26">
        <v>44183</v>
      </c>
      <c r="BK36" s="26"/>
      <c r="BL36" s="12" t="s">
        <v>433</v>
      </c>
      <c r="BM36" s="12" t="s">
        <v>434</v>
      </c>
      <c r="BN36" s="12" t="s">
        <v>435</v>
      </c>
      <c r="BO36" s="26">
        <v>44320</v>
      </c>
      <c r="BP36" s="26" t="s">
        <v>436</v>
      </c>
      <c r="BQ36" s="26" t="s">
        <v>437</v>
      </c>
      <c r="BR36" s="12" t="s">
        <v>86</v>
      </c>
      <c r="BS36" s="37" t="s">
        <v>438</v>
      </c>
      <c r="BT36" s="37"/>
      <c r="BU36" s="37" t="s">
        <v>439</v>
      </c>
      <c r="BV36" s="27">
        <v>44929</v>
      </c>
      <c r="BW36" s="12" t="s">
        <v>86</v>
      </c>
      <c r="BX36" s="12" t="s">
        <v>440</v>
      </c>
      <c r="BY36" s="12" t="s">
        <v>441</v>
      </c>
      <c r="BZ36" s="12" t="s">
        <v>86</v>
      </c>
      <c r="CA36" s="27">
        <v>45114</v>
      </c>
      <c r="CB36" s="27">
        <v>45131</v>
      </c>
      <c r="CC36" s="12" t="s">
        <v>86</v>
      </c>
      <c r="CD36" s="12" t="s">
        <v>86</v>
      </c>
      <c r="CE36" s="12" t="s">
        <v>86</v>
      </c>
      <c r="CF36" s="27">
        <v>45114</v>
      </c>
      <c r="CG36" s="12" t="s">
        <v>86</v>
      </c>
      <c r="CH36" s="24" t="s">
        <v>442</v>
      </c>
      <c r="CI36" s="12" t="s">
        <v>86</v>
      </c>
      <c r="CJ36" s="12" t="s">
        <v>443</v>
      </c>
      <c r="CK36" s="63">
        <v>28000000</v>
      </c>
      <c r="CL36" s="64">
        <v>668341</v>
      </c>
      <c r="CM36" s="61" t="s">
        <v>86</v>
      </c>
      <c r="CN36" s="61" t="s">
        <v>86</v>
      </c>
      <c r="CO36" s="61" t="s">
        <v>86</v>
      </c>
      <c r="CP36" s="12" t="s">
        <v>86</v>
      </c>
      <c r="CQ36" s="12" t="s">
        <v>86</v>
      </c>
      <c r="CR36" s="12" t="s">
        <v>86</v>
      </c>
      <c r="CS36" s="12" t="s">
        <v>86</v>
      </c>
      <c r="CT36" s="12" t="s">
        <v>86</v>
      </c>
      <c r="CU36" s="12" t="s">
        <v>86</v>
      </c>
      <c r="CV36" s="12" t="s">
        <v>86</v>
      </c>
      <c r="CW36" s="12" t="s">
        <v>86</v>
      </c>
      <c r="CX36" s="12" t="s">
        <v>86</v>
      </c>
      <c r="CY36" s="12" t="s">
        <v>86</v>
      </c>
      <c r="CZ36" s="12" t="s">
        <v>86</v>
      </c>
      <c r="DA36" s="12" t="s">
        <v>86</v>
      </c>
      <c r="DB36" s="12" t="s">
        <v>86</v>
      </c>
      <c r="DC36" s="12" t="s">
        <v>86</v>
      </c>
      <c r="DD36" s="12" t="s">
        <v>86</v>
      </c>
      <c r="DE36" s="12" t="s">
        <v>414</v>
      </c>
      <c r="DF36" s="12" t="s">
        <v>93</v>
      </c>
      <c r="DG36" s="12" t="s">
        <v>93</v>
      </c>
    </row>
    <row r="37" spans="55:111" ht="306" x14ac:dyDescent="0.25">
      <c r="BC37" s="1">
        <v>28</v>
      </c>
      <c r="BD37" s="12" t="s">
        <v>368</v>
      </c>
      <c r="BE37" s="12" t="s">
        <v>54</v>
      </c>
      <c r="BF37" s="135" t="s">
        <v>444</v>
      </c>
      <c r="BG37" s="12" t="s">
        <v>148</v>
      </c>
      <c r="BH37" s="24" t="s">
        <v>445</v>
      </c>
      <c r="BI37" s="25" t="e">
        <v>#N/A</v>
      </c>
      <c r="BJ37" s="26">
        <v>44307</v>
      </c>
      <c r="BK37" s="26"/>
      <c r="BL37" s="12" t="s">
        <v>433</v>
      </c>
      <c r="BM37" s="12" t="s">
        <v>446</v>
      </c>
      <c r="BN37" s="12" t="s">
        <v>447</v>
      </c>
      <c r="BO37" s="26">
        <v>44442</v>
      </c>
      <c r="BP37" s="26" t="s">
        <v>448</v>
      </c>
      <c r="BQ37" s="26" t="s">
        <v>449</v>
      </c>
      <c r="BR37" s="12" t="s">
        <v>86</v>
      </c>
      <c r="BS37" s="37" t="s">
        <v>450</v>
      </c>
      <c r="BT37" s="37"/>
      <c r="BU37" s="37" t="s">
        <v>451</v>
      </c>
      <c r="BV37" s="12" t="s">
        <v>452</v>
      </c>
      <c r="BW37" s="26"/>
      <c r="BX37" s="12" t="s">
        <v>424</v>
      </c>
      <c r="BY37" s="12" t="s">
        <v>453</v>
      </c>
      <c r="BZ37" s="26">
        <v>44767</v>
      </c>
      <c r="CA37" s="73">
        <v>44874</v>
      </c>
      <c r="CB37" s="12" t="s">
        <v>86</v>
      </c>
      <c r="CC37" s="12" t="s">
        <v>86</v>
      </c>
      <c r="CD37" s="12" t="s">
        <v>86</v>
      </c>
      <c r="CE37" s="12" t="s">
        <v>86</v>
      </c>
      <c r="CF37" s="12" t="s">
        <v>86</v>
      </c>
      <c r="CG37" s="12" t="s">
        <v>86</v>
      </c>
      <c r="CH37" s="38" t="s">
        <v>454</v>
      </c>
      <c r="CI37" s="12"/>
      <c r="CJ37" s="12" t="s">
        <v>413</v>
      </c>
      <c r="CK37" s="63">
        <v>28000000</v>
      </c>
      <c r="CL37" s="64">
        <v>681722</v>
      </c>
      <c r="CM37" s="61"/>
      <c r="CN37" s="61"/>
      <c r="CO37" s="61"/>
      <c r="CP37" s="12"/>
      <c r="CQ37" s="12"/>
      <c r="CR37" s="12"/>
      <c r="CS37" s="12"/>
      <c r="CT37" s="12"/>
      <c r="CU37" s="12"/>
      <c r="CV37" s="12"/>
      <c r="CW37" s="12"/>
      <c r="CX37" s="12"/>
      <c r="CY37" s="12"/>
      <c r="CZ37" s="12"/>
      <c r="DA37" s="12"/>
      <c r="DB37" s="12"/>
      <c r="DC37" s="12"/>
      <c r="DD37" s="12"/>
      <c r="DE37" s="12" t="s">
        <v>414</v>
      </c>
      <c r="DF37" s="12" t="s">
        <v>93</v>
      </c>
      <c r="DG37" s="12" t="s">
        <v>93</v>
      </c>
    </row>
    <row r="38" spans="55:111" ht="15" customHeight="1" x14ac:dyDescent="0.25">
      <c r="BC38" s="134">
        <v>29</v>
      </c>
      <c r="BD38" s="12" t="s">
        <v>368</v>
      </c>
      <c r="BE38" s="12" t="s">
        <v>455</v>
      </c>
      <c r="BF38" s="23" t="s">
        <v>456</v>
      </c>
      <c r="BG38" s="12" t="s">
        <v>148</v>
      </c>
      <c r="BH38" s="53" t="s">
        <v>457</v>
      </c>
      <c r="BI38" s="36" t="e">
        <v>#N/A</v>
      </c>
      <c r="BJ38" s="75">
        <v>43448</v>
      </c>
      <c r="BK38" s="75"/>
      <c r="BL38" s="53" t="s">
        <v>458</v>
      </c>
      <c r="BM38" s="12" t="s">
        <v>459</v>
      </c>
      <c r="BN38" s="53" t="s">
        <v>460</v>
      </c>
      <c r="BO38" s="75">
        <v>44498</v>
      </c>
      <c r="BP38" s="53" t="s">
        <v>461</v>
      </c>
      <c r="BQ38" s="53" t="s">
        <v>86</v>
      </c>
      <c r="BR38" s="53" t="s">
        <v>86</v>
      </c>
      <c r="BS38" s="139">
        <v>44855</v>
      </c>
      <c r="BT38" s="75" t="s">
        <v>153</v>
      </c>
      <c r="BU38" s="75">
        <v>44858</v>
      </c>
      <c r="BV38" s="75">
        <v>44866</v>
      </c>
      <c r="BW38" s="53" t="s">
        <v>86</v>
      </c>
      <c r="BX38" s="53" t="s">
        <v>462</v>
      </c>
      <c r="BY38" s="53" t="s">
        <v>453</v>
      </c>
      <c r="BZ38" s="53" t="s">
        <v>86</v>
      </c>
      <c r="CA38" s="139">
        <v>45139</v>
      </c>
      <c r="CB38" s="53" t="s">
        <v>86</v>
      </c>
      <c r="CC38" s="53" t="s">
        <v>86</v>
      </c>
      <c r="CD38" s="53" t="s">
        <v>86</v>
      </c>
      <c r="CE38" s="53" t="s">
        <v>86</v>
      </c>
      <c r="CF38" s="53" t="s">
        <v>86</v>
      </c>
      <c r="CG38" s="74" t="s">
        <v>86</v>
      </c>
      <c r="CH38" s="67" t="s">
        <v>463</v>
      </c>
      <c r="CI38" s="26"/>
      <c r="CJ38" s="12" t="s">
        <v>464</v>
      </c>
      <c r="CK38" s="76">
        <v>29932452</v>
      </c>
      <c r="CL38" s="5">
        <v>686319</v>
      </c>
      <c r="CM38" s="61"/>
      <c r="CN38" s="61"/>
      <c r="CO38" s="61"/>
      <c r="CP38" s="12"/>
      <c r="CQ38" s="53"/>
      <c r="CR38" s="53"/>
      <c r="CS38" s="53"/>
      <c r="CT38" s="53"/>
      <c r="CU38" s="53"/>
      <c r="CV38" s="53"/>
      <c r="CW38" s="53"/>
      <c r="CX38" s="53"/>
      <c r="CY38" s="53"/>
      <c r="CZ38" s="53"/>
      <c r="DA38" s="53"/>
      <c r="DB38" s="53"/>
      <c r="DC38" s="53"/>
      <c r="DD38" s="53"/>
      <c r="DE38" s="40" t="s">
        <v>96</v>
      </c>
      <c r="DF38" s="130" t="s">
        <v>465</v>
      </c>
      <c r="DG38" s="12" t="s">
        <v>93</v>
      </c>
    </row>
    <row r="39" spans="55:111" ht="270" x14ac:dyDescent="0.25">
      <c r="BC39" s="1">
        <v>30</v>
      </c>
      <c r="BD39" s="12" t="s">
        <v>368</v>
      </c>
      <c r="BE39" s="12" t="s">
        <v>466</v>
      </c>
      <c r="BF39" s="135" t="s">
        <v>467</v>
      </c>
      <c r="BG39" s="12" t="s">
        <v>148</v>
      </c>
      <c r="BH39" s="41" t="s">
        <v>468</v>
      </c>
      <c r="BI39" s="25" t="e">
        <v>#N/A</v>
      </c>
      <c r="BJ39" s="77">
        <v>44306</v>
      </c>
      <c r="BK39" s="77"/>
      <c r="BL39" s="74" t="s">
        <v>469</v>
      </c>
      <c r="BM39" s="12" t="s">
        <v>470</v>
      </c>
      <c r="BN39" s="74" t="s">
        <v>471</v>
      </c>
      <c r="BO39" s="75"/>
      <c r="BP39" s="74"/>
      <c r="BQ39" s="74"/>
      <c r="BR39" s="78">
        <v>44747</v>
      </c>
      <c r="BS39" s="78">
        <v>44981</v>
      </c>
      <c r="BT39" s="78" t="s">
        <v>90</v>
      </c>
      <c r="BU39" s="78">
        <v>44981</v>
      </c>
      <c r="BV39" s="74"/>
      <c r="BW39" s="74"/>
      <c r="BX39" s="74"/>
      <c r="BY39" s="74"/>
      <c r="BZ39" s="74"/>
      <c r="CA39" s="74"/>
      <c r="CB39" s="74"/>
      <c r="CC39" s="74"/>
      <c r="CD39" s="74"/>
      <c r="CE39" s="74"/>
      <c r="CF39" s="74"/>
      <c r="CG39" s="74"/>
      <c r="CH39" s="67" t="s">
        <v>472</v>
      </c>
      <c r="CI39" s="53"/>
      <c r="CJ39" s="12" t="s">
        <v>219</v>
      </c>
      <c r="CK39" s="76">
        <v>25000000</v>
      </c>
      <c r="CL39" s="40">
        <v>692839</v>
      </c>
      <c r="CM39" s="61"/>
      <c r="CN39" s="61"/>
      <c r="CO39" s="61"/>
      <c r="CP39" s="12"/>
      <c r="CQ39" s="53"/>
      <c r="CR39" s="12"/>
      <c r="CS39" s="26"/>
      <c r="CT39" s="53"/>
      <c r="CU39" s="53"/>
      <c r="CV39" s="53"/>
      <c r="CW39" s="53"/>
      <c r="CX39" s="53"/>
      <c r="CY39" s="53"/>
      <c r="CZ39" s="53"/>
      <c r="DA39" s="53"/>
      <c r="DB39" s="53"/>
      <c r="DC39" s="53"/>
      <c r="DD39" s="53"/>
      <c r="DE39" s="40" t="s">
        <v>414</v>
      </c>
      <c r="DF39" s="130" t="s">
        <v>473</v>
      </c>
      <c r="DG39" s="130" t="s">
        <v>473</v>
      </c>
    </row>
    <row r="40" spans="55:111" ht="306" x14ac:dyDescent="0.25">
      <c r="BC40" s="1">
        <v>31</v>
      </c>
      <c r="BD40" s="12" t="s">
        <v>368</v>
      </c>
      <c r="BE40" s="12" t="s">
        <v>474</v>
      </c>
      <c r="BF40" s="23" t="s">
        <v>475</v>
      </c>
      <c r="BG40" s="12" t="s">
        <v>148</v>
      </c>
      <c r="BH40" s="79" t="s">
        <v>476</v>
      </c>
      <c r="BI40" s="25" t="e">
        <v>#N/A</v>
      </c>
      <c r="BJ40" s="75">
        <v>44516</v>
      </c>
      <c r="BK40" s="75"/>
      <c r="BL40" s="53" t="s">
        <v>477</v>
      </c>
      <c r="BM40" s="53" t="s">
        <v>478</v>
      </c>
      <c r="BN40" s="53" t="s">
        <v>479</v>
      </c>
      <c r="BO40" s="75">
        <v>44676</v>
      </c>
      <c r="BP40" s="75" t="s">
        <v>480</v>
      </c>
      <c r="BQ40" s="53" t="s">
        <v>481</v>
      </c>
      <c r="BR40" s="53" t="s">
        <v>86</v>
      </c>
      <c r="BS40" s="53" t="s">
        <v>482</v>
      </c>
      <c r="BT40" s="75"/>
      <c r="BU40" s="75">
        <v>44883</v>
      </c>
      <c r="BV40" s="53"/>
      <c r="BW40" s="53" t="s">
        <v>86</v>
      </c>
      <c r="BX40" s="53" t="s">
        <v>462</v>
      </c>
      <c r="BY40" s="53" t="s">
        <v>483</v>
      </c>
      <c r="BZ40" s="53" t="s">
        <v>86</v>
      </c>
      <c r="CA40" s="53" t="s">
        <v>86</v>
      </c>
      <c r="CB40" s="53" t="s">
        <v>86</v>
      </c>
      <c r="CC40" s="53" t="s">
        <v>86</v>
      </c>
      <c r="CD40" s="53" t="s">
        <v>86</v>
      </c>
      <c r="CE40" s="53" t="s">
        <v>86</v>
      </c>
      <c r="CF40" s="53" t="s">
        <v>86</v>
      </c>
      <c r="CG40" s="53" t="s">
        <v>86</v>
      </c>
      <c r="CH40" s="38" t="s">
        <v>484</v>
      </c>
      <c r="CI40" s="12"/>
      <c r="CJ40" s="12" t="s">
        <v>485</v>
      </c>
      <c r="CK40" s="80">
        <v>70751600</v>
      </c>
      <c r="CL40" s="40">
        <v>694624</v>
      </c>
      <c r="CM40" s="61"/>
      <c r="CN40" s="61"/>
      <c r="CO40" s="61"/>
      <c r="CP40" s="41"/>
      <c r="CQ40" s="41"/>
      <c r="CR40" s="41"/>
      <c r="CS40" s="41"/>
      <c r="CT40" s="41"/>
      <c r="CU40" s="41"/>
      <c r="CV40" s="41"/>
      <c r="CW40" s="41"/>
      <c r="CX40" s="41"/>
      <c r="CY40" s="41"/>
      <c r="CZ40" s="41"/>
      <c r="DA40" s="41"/>
      <c r="DB40" s="41"/>
      <c r="DC40" s="41"/>
      <c r="DD40" s="41"/>
      <c r="DE40" s="40" t="s">
        <v>96</v>
      </c>
      <c r="DF40" s="130" t="s">
        <v>486</v>
      </c>
      <c r="DG40" s="12" t="s">
        <v>93</v>
      </c>
    </row>
    <row r="41" spans="55:111" ht="280.5" x14ac:dyDescent="0.25">
      <c r="BC41" s="133">
        <v>32</v>
      </c>
      <c r="BD41" s="12" t="s">
        <v>368</v>
      </c>
      <c r="BE41" s="12" t="s">
        <v>487</v>
      </c>
      <c r="BF41" s="81" t="s">
        <v>488</v>
      </c>
      <c r="BG41" s="12" t="s">
        <v>148</v>
      </c>
      <c r="BH41" s="74" t="s">
        <v>489</v>
      </c>
      <c r="BI41" s="25" t="e">
        <v>#N/A</v>
      </c>
      <c r="BJ41" s="75">
        <v>44231</v>
      </c>
      <c r="BK41" s="75"/>
      <c r="BL41" s="81" t="s">
        <v>433</v>
      </c>
      <c r="BM41" s="74" t="s">
        <v>490</v>
      </c>
      <c r="BN41" s="74" t="s">
        <v>491</v>
      </c>
      <c r="BO41" s="74"/>
      <c r="BP41" s="82" t="s">
        <v>492</v>
      </c>
      <c r="BQ41" s="82">
        <v>45175</v>
      </c>
      <c r="BR41" s="74" t="s">
        <v>86</v>
      </c>
      <c r="BS41" s="74" t="s">
        <v>493</v>
      </c>
      <c r="BT41" s="74"/>
      <c r="BU41" s="74" t="s">
        <v>494</v>
      </c>
      <c r="BV41" s="74" t="s">
        <v>495</v>
      </c>
      <c r="BW41" s="74" t="s">
        <v>86</v>
      </c>
      <c r="BX41" s="74" t="s">
        <v>462</v>
      </c>
      <c r="BY41" s="74" t="s">
        <v>411</v>
      </c>
      <c r="BZ41" s="74" t="s">
        <v>86</v>
      </c>
      <c r="CA41" s="74" t="s">
        <v>86</v>
      </c>
      <c r="CB41" s="74" t="s">
        <v>86</v>
      </c>
      <c r="CC41" s="74" t="s">
        <v>86</v>
      </c>
      <c r="CD41" s="74" t="s">
        <v>86</v>
      </c>
      <c r="CE41" s="74" t="s">
        <v>86</v>
      </c>
      <c r="CF41" s="74" t="s">
        <v>86</v>
      </c>
      <c r="CG41" s="74" t="s">
        <v>86</v>
      </c>
      <c r="CH41" s="83" t="s">
        <v>496</v>
      </c>
      <c r="CI41" s="74" t="s">
        <v>497</v>
      </c>
      <c r="CJ41" s="12" t="s">
        <v>359</v>
      </c>
      <c r="CK41" s="69">
        <v>25000000</v>
      </c>
      <c r="CL41" s="40">
        <v>713608</v>
      </c>
      <c r="CM41" s="41"/>
      <c r="CN41" s="41"/>
      <c r="CO41" s="41"/>
      <c r="CP41" s="12"/>
      <c r="CQ41" s="12"/>
      <c r="CR41" s="12"/>
      <c r="CS41" s="12"/>
      <c r="CT41" s="12"/>
      <c r="CU41" s="12"/>
      <c r="CV41" s="12"/>
      <c r="CW41" s="26"/>
      <c r="CX41" s="12"/>
      <c r="CY41" s="12"/>
      <c r="CZ41" s="12"/>
      <c r="DA41" s="12"/>
      <c r="DB41" s="12"/>
      <c r="DC41" s="41"/>
      <c r="DD41" s="41"/>
      <c r="DE41" s="12" t="s">
        <v>96</v>
      </c>
      <c r="DF41" s="12" t="s">
        <v>93</v>
      </c>
      <c r="DG41" s="12" t="s">
        <v>93</v>
      </c>
    </row>
    <row r="42" spans="55:111" ht="242.25" x14ac:dyDescent="0.25">
      <c r="BC42" s="1">
        <v>33</v>
      </c>
      <c r="BD42" s="12" t="s">
        <v>498</v>
      </c>
      <c r="BE42" s="12" t="s">
        <v>54</v>
      </c>
      <c r="BF42" s="135" t="s">
        <v>499</v>
      </c>
      <c r="BG42" s="12" t="s">
        <v>148</v>
      </c>
      <c r="BH42" s="24" t="s">
        <v>500</v>
      </c>
      <c r="BI42" s="25" t="e">
        <v>#N/A</v>
      </c>
      <c r="BJ42" s="26">
        <v>43661</v>
      </c>
      <c r="BK42" s="26"/>
      <c r="BL42" s="12" t="s">
        <v>501</v>
      </c>
      <c r="BM42" s="24" t="s">
        <v>502</v>
      </c>
      <c r="BN42" s="12" t="s">
        <v>503</v>
      </c>
      <c r="BO42" s="26" t="s">
        <v>504</v>
      </c>
      <c r="BP42" s="26" t="s">
        <v>505</v>
      </c>
      <c r="BQ42" s="12" t="s">
        <v>506</v>
      </c>
      <c r="BR42" s="26">
        <v>44400</v>
      </c>
      <c r="BS42" s="12" t="s">
        <v>507</v>
      </c>
      <c r="BT42" s="12"/>
      <c r="BU42" s="12" t="s">
        <v>508</v>
      </c>
      <c r="BV42" s="12" t="s">
        <v>509</v>
      </c>
      <c r="BW42" s="12" t="s">
        <v>148</v>
      </c>
      <c r="BX42" s="12" t="s">
        <v>510</v>
      </c>
      <c r="BY42" s="12" t="s">
        <v>511</v>
      </c>
      <c r="BZ42" s="12" t="s">
        <v>86</v>
      </c>
      <c r="CA42" s="27">
        <v>45043</v>
      </c>
      <c r="CB42" s="12" t="s">
        <v>86</v>
      </c>
      <c r="CC42" s="12" t="s">
        <v>86</v>
      </c>
      <c r="CD42" s="12" t="s">
        <v>86</v>
      </c>
      <c r="CE42" s="12" t="s">
        <v>86</v>
      </c>
      <c r="CF42" s="12" t="s">
        <v>86</v>
      </c>
      <c r="CG42" s="12" t="s">
        <v>86</v>
      </c>
      <c r="CH42" s="24" t="s">
        <v>512</v>
      </c>
      <c r="CI42" s="12"/>
      <c r="CJ42" s="12" t="s">
        <v>513</v>
      </c>
      <c r="CK42" s="84">
        <v>34192000</v>
      </c>
      <c r="CL42" s="42">
        <v>618125</v>
      </c>
      <c r="CM42" s="61"/>
      <c r="CN42" s="61"/>
      <c r="CO42" s="61"/>
      <c r="CP42" s="85"/>
      <c r="CQ42" s="12"/>
      <c r="CR42" s="12"/>
      <c r="CS42" s="12"/>
      <c r="CT42" s="12"/>
      <c r="CU42" s="12"/>
      <c r="CV42" s="12"/>
      <c r="CW42" s="12"/>
      <c r="CX42" s="12"/>
      <c r="CY42" s="12"/>
      <c r="CZ42" s="12"/>
      <c r="DA42" s="12"/>
      <c r="DB42" s="12"/>
      <c r="DC42" s="12"/>
      <c r="DD42" s="67"/>
      <c r="DE42" s="12" t="s">
        <v>414</v>
      </c>
      <c r="DF42" s="131" t="s">
        <v>514</v>
      </c>
      <c r="DG42" s="12" t="s">
        <v>93</v>
      </c>
    </row>
    <row r="43" spans="55:111" ht="148.5" hidden="1" customHeight="1" x14ac:dyDescent="0.25">
      <c r="BC43" s="57">
        <v>35</v>
      </c>
      <c r="BD43" s="58" t="s">
        <v>498</v>
      </c>
      <c r="BE43" s="58" t="s">
        <v>515</v>
      </c>
      <c r="BF43" s="86" t="s">
        <v>516</v>
      </c>
      <c r="BG43" s="9"/>
      <c r="BH43" s="9" t="s">
        <v>517</v>
      </c>
      <c r="BI43" s="10" t="e">
        <v>#N/A</v>
      </c>
      <c r="BJ43" s="35"/>
      <c r="BK43" s="35"/>
      <c r="BL43" s="11" t="s">
        <v>518</v>
      </c>
      <c r="BM43" s="12" t="s">
        <v>519</v>
      </c>
      <c r="BN43" s="11" t="s">
        <v>520</v>
      </c>
      <c r="BO43" s="13">
        <v>41716</v>
      </c>
      <c r="BP43" s="13"/>
      <c r="BQ43" s="11" t="s">
        <v>521</v>
      </c>
      <c r="BR43" s="21">
        <v>42122</v>
      </c>
      <c r="BS43" s="21" t="s">
        <v>522</v>
      </c>
      <c r="BT43" s="21"/>
      <c r="BU43" s="21" t="s">
        <v>523</v>
      </c>
      <c r="BV43" s="21" t="s">
        <v>524</v>
      </c>
      <c r="BW43" s="11" t="s">
        <v>148</v>
      </c>
      <c r="BX43" s="11" t="s">
        <v>525</v>
      </c>
      <c r="BY43" s="11" t="s">
        <v>526</v>
      </c>
      <c r="BZ43" s="21">
        <v>43227</v>
      </c>
      <c r="CA43" s="13">
        <v>43980</v>
      </c>
      <c r="CB43" s="13" t="s">
        <v>527</v>
      </c>
      <c r="CC43" s="173" t="s">
        <v>126</v>
      </c>
      <c r="CD43" s="174"/>
      <c r="CE43" s="175"/>
      <c r="CF43" s="51"/>
      <c r="CG43" s="13">
        <v>44117</v>
      </c>
      <c r="CH43" s="9" t="s">
        <v>528</v>
      </c>
      <c r="CI43" s="11"/>
      <c r="CJ43" s="15" t="s">
        <v>428</v>
      </c>
      <c r="CK43" s="87">
        <v>282426989</v>
      </c>
      <c r="CL43" s="71">
        <v>465629</v>
      </c>
      <c r="CM43" s="60"/>
      <c r="CN43" s="60"/>
      <c r="CO43" s="60"/>
      <c r="CP43" s="13"/>
      <c r="CQ43" s="13"/>
      <c r="CR43" s="13"/>
      <c r="CS43" s="13"/>
      <c r="CT43" s="13"/>
      <c r="CU43" s="13"/>
      <c r="CV43" s="13"/>
      <c r="CW43" s="13"/>
      <c r="CX43" s="13"/>
      <c r="CY43" s="13"/>
      <c r="CZ43" s="13"/>
      <c r="DA43" s="13"/>
      <c r="DB43" s="13"/>
      <c r="DC43" s="11"/>
      <c r="DD43" s="11"/>
      <c r="DE43" s="11" t="s">
        <v>145</v>
      </c>
      <c r="DF43" s="72"/>
      <c r="DG43" s="72"/>
    </row>
    <row r="44" spans="55:111" ht="81" hidden="1" customHeight="1" x14ac:dyDescent="0.25">
      <c r="BC44" s="1">
        <v>36</v>
      </c>
      <c r="BD44" s="12" t="s">
        <v>529</v>
      </c>
      <c r="BE44" s="12" t="s">
        <v>530</v>
      </c>
      <c r="BF44" s="135" t="s">
        <v>531</v>
      </c>
      <c r="BG44" s="24"/>
      <c r="BH44" s="24" t="s">
        <v>532</v>
      </c>
      <c r="BI44" s="25" t="e">
        <v>#N/A</v>
      </c>
      <c r="BJ44" s="26">
        <v>42951</v>
      </c>
      <c r="BK44" s="26"/>
      <c r="BL44" s="12" t="s">
        <v>533</v>
      </c>
      <c r="BM44" s="12" t="s">
        <v>534</v>
      </c>
      <c r="BN44" s="12" t="s">
        <v>535</v>
      </c>
      <c r="BO44" s="26">
        <v>43196</v>
      </c>
      <c r="BP44" s="26" t="s">
        <v>536</v>
      </c>
      <c r="BQ44" s="26" t="s">
        <v>537</v>
      </c>
      <c r="BR44" s="37"/>
      <c r="BS44" s="26" t="s">
        <v>538</v>
      </c>
      <c r="BT44" s="26"/>
      <c r="BU44" s="26">
        <v>43794</v>
      </c>
      <c r="BV44" s="26">
        <v>43805</v>
      </c>
      <c r="BW44" s="26">
        <v>43886</v>
      </c>
      <c r="BX44" s="12" t="s">
        <v>539</v>
      </c>
      <c r="BY44" s="12" t="s">
        <v>540</v>
      </c>
      <c r="BZ44" s="12"/>
      <c r="CA44" s="26">
        <v>44435</v>
      </c>
      <c r="CB44" s="12" t="s">
        <v>541</v>
      </c>
      <c r="CC44" s="67"/>
      <c r="CD44" s="67"/>
      <c r="CE44" s="67"/>
      <c r="CF44" s="67"/>
      <c r="CG44" s="26">
        <v>44445</v>
      </c>
      <c r="CH44" s="38" t="s">
        <v>542</v>
      </c>
      <c r="CI44" s="88"/>
      <c r="CJ44" s="12" t="s">
        <v>543</v>
      </c>
      <c r="CK44" s="63">
        <v>457291165</v>
      </c>
      <c r="CL44" s="89">
        <v>566108</v>
      </c>
      <c r="CM44" s="61"/>
      <c r="CN44" s="61"/>
      <c r="CO44" s="61"/>
      <c r="CP44" s="12"/>
      <c r="CQ44" s="12" t="s">
        <v>544</v>
      </c>
      <c r="CR44" s="26" t="s">
        <v>545</v>
      </c>
      <c r="CS44" s="12"/>
      <c r="CT44" s="12"/>
      <c r="CU44" s="26">
        <v>44531</v>
      </c>
      <c r="CV44" s="12" t="s">
        <v>546</v>
      </c>
      <c r="CW44" s="27">
        <v>44915</v>
      </c>
      <c r="CX44" s="12"/>
      <c r="CY44" s="90">
        <v>72472301</v>
      </c>
      <c r="CZ44" s="12" t="s">
        <v>547</v>
      </c>
      <c r="DA44" s="12"/>
      <c r="DB44" s="12"/>
      <c r="DC44" s="12"/>
      <c r="DD44" s="12"/>
      <c r="DE44" s="12" t="s">
        <v>548</v>
      </c>
      <c r="DF44" s="41"/>
      <c r="DG44" s="41"/>
    </row>
    <row r="45" spans="55:111" ht="15" hidden="1" customHeight="1" x14ac:dyDescent="0.25">
      <c r="BC45" s="57">
        <v>37</v>
      </c>
      <c r="BD45" s="58" t="s">
        <v>549</v>
      </c>
      <c r="BE45" s="58" t="s">
        <v>550</v>
      </c>
      <c r="BF45" s="86" t="s">
        <v>551</v>
      </c>
      <c r="BG45" s="47"/>
      <c r="BH45" s="47" t="s">
        <v>552</v>
      </c>
      <c r="BI45" s="18" t="e">
        <v>#N/A</v>
      </c>
      <c r="BJ45" s="19">
        <v>41484</v>
      </c>
      <c r="BK45" s="20"/>
      <c r="BL45" s="11" t="s">
        <v>553</v>
      </c>
      <c r="BM45" s="12" t="s">
        <v>554</v>
      </c>
      <c r="BN45" s="11" t="s">
        <v>555</v>
      </c>
      <c r="BO45" s="13">
        <v>42507</v>
      </c>
      <c r="BP45" s="13" t="s">
        <v>556</v>
      </c>
      <c r="BQ45" s="59" t="s">
        <v>557</v>
      </c>
      <c r="BR45" s="21">
        <v>42921</v>
      </c>
      <c r="BS45" s="21" t="s">
        <v>558</v>
      </c>
      <c r="BT45" s="21"/>
      <c r="BU45" s="21" t="s">
        <v>559</v>
      </c>
      <c r="BV45" s="21" t="s">
        <v>560</v>
      </c>
      <c r="BW45" s="11"/>
      <c r="BX45" s="11" t="s">
        <v>561</v>
      </c>
      <c r="BY45" s="11" t="s">
        <v>562</v>
      </c>
      <c r="BZ45" s="11"/>
      <c r="CA45" s="11"/>
      <c r="CB45" s="11"/>
      <c r="CC45" s="11"/>
      <c r="CD45" s="11"/>
      <c r="CE45" s="11"/>
      <c r="CF45" s="11"/>
      <c r="CG45" s="13">
        <v>44714</v>
      </c>
      <c r="CH45" s="9" t="s">
        <v>563</v>
      </c>
      <c r="CI45" s="11"/>
      <c r="CJ45" s="91" t="s">
        <v>564</v>
      </c>
      <c r="CK45" s="70">
        <v>83931957</v>
      </c>
      <c r="CL45" s="92">
        <v>524565</v>
      </c>
      <c r="CM45" s="60"/>
      <c r="CN45" s="60"/>
      <c r="CO45" s="60"/>
      <c r="CP45" s="13"/>
      <c r="CQ45" s="13"/>
      <c r="CR45" s="13"/>
      <c r="CS45" s="13"/>
      <c r="CT45" s="13"/>
      <c r="CU45" s="13"/>
      <c r="CV45" s="13"/>
      <c r="CW45" s="13"/>
      <c r="CX45" s="13"/>
      <c r="CY45" s="13"/>
      <c r="CZ45" s="13"/>
      <c r="DA45" s="13"/>
      <c r="DB45" s="13"/>
      <c r="DC45" s="11"/>
      <c r="DD45" s="11"/>
      <c r="DE45" s="11" t="s">
        <v>80</v>
      </c>
      <c r="DF45" s="72"/>
      <c r="DG45" s="72"/>
    </row>
    <row r="46" spans="55:111" ht="344.25" x14ac:dyDescent="0.25">
      <c r="BC46" s="134">
        <v>34</v>
      </c>
      <c r="BD46" s="12" t="s">
        <v>565</v>
      </c>
      <c r="BE46" s="12" t="s">
        <v>566</v>
      </c>
      <c r="BF46" s="135" t="s">
        <v>567</v>
      </c>
      <c r="BG46" s="12" t="s">
        <v>148</v>
      </c>
      <c r="BH46" s="24" t="s">
        <v>568</v>
      </c>
      <c r="BI46" s="25" t="e">
        <v>#N/A</v>
      </c>
      <c r="BJ46" s="26">
        <v>42877</v>
      </c>
      <c r="BK46" s="26"/>
      <c r="BL46" s="12" t="s">
        <v>569</v>
      </c>
      <c r="BM46" s="12" t="s">
        <v>570</v>
      </c>
      <c r="BN46" s="12" t="s">
        <v>571</v>
      </c>
      <c r="BO46" s="26" t="s">
        <v>572</v>
      </c>
      <c r="BP46" s="26" t="s">
        <v>573</v>
      </c>
      <c r="BQ46" s="26" t="s">
        <v>574</v>
      </c>
      <c r="BR46" s="37">
        <v>43703</v>
      </c>
      <c r="BS46" s="26" t="s">
        <v>575</v>
      </c>
      <c r="BT46" s="12"/>
      <c r="BU46" s="12" t="s">
        <v>576</v>
      </c>
      <c r="BV46" s="12" t="s">
        <v>577</v>
      </c>
      <c r="BW46" s="12" t="s">
        <v>148</v>
      </c>
      <c r="BX46" s="12" t="s">
        <v>525</v>
      </c>
      <c r="BY46" s="12" t="s">
        <v>578</v>
      </c>
      <c r="BZ46" s="26">
        <v>44468</v>
      </c>
      <c r="CA46" s="27">
        <v>45064</v>
      </c>
      <c r="CB46" s="12"/>
      <c r="CC46" s="12" t="s">
        <v>86</v>
      </c>
      <c r="CD46" s="12" t="s">
        <v>86</v>
      </c>
      <c r="CE46" s="12" t="s">
        <v>86</v>
      </c>
      <c r="CF46" s="12" t="s">
        <v>86</v>
      </c>
      <c r="CG46" s="12" t="s">
        <v>86</v>
      </c>
      <c r="CH46" s="24" t="s">
        <v>579</v>
      </c>
      <c r="CI46" s="12" t="s">
        <v>86</v>
      </c>
      <c r="CJ46" s="12" t="s">
        <v>413</v>
      </c>
      <c r="CK46" s="63">
        <v>51945194</v>
      </c>
      <c r="CL46" s="64">
        <v>563177</v>
      </c>
      <c r="CM46" s="61" t="s">
        <v>86</v>
      </c>
      <c r="CN46" s="61" t="s">
        <v>86</v>
      </c>
      <c r="CO46" s="61" t="s">
        <v>86</v>
      </c>
      <c r="CP46" s="12"/>
      <c r="CQ46" s="12"/>
      <c r="CR46" s="12"/>
      <c r="CS46" s="12"/>
      <c r="CT46" s="12"/>
      <c r="CU46" s="12"/>
      <c r="CV46" s="12"/>
      <c r="CW46" s="12"/>
      <c r="CX46" s="12"/>
      <c r="CY46" s="12"/>
      <c r="CZ46" s="12"/>
      <c r="DA46" s="12"/>
      <c r="DB46" s="12"/>
      <c r="DC46" s="12"/>
      <c r="DD46" s="12"/>
      <c r="DE46" s="12" t="s">
        <v>96</v>
      </c>
      <c r="DF46" s="12" t="s">
        <v>93</v>
      </c>
      <c r="DG46" s="12" t="s">
        <v>93</v>
      </c>
    </row>
    <row r="47" spans="55:111" ht="229.5" x14ac:dyDescent="0.25">
      <c r="BC47" s="1">
        <v>35</v>
      </c>
      <c r="BD47" s="12" t="s">
        <v>549</v>
      </c>
      <c r="BE47" s="12" t="s">
        <v>156</v>
      </c>
      <c r="BF47" s="23" t="s">
        <v>580</v>
      </c>
      <c r="BG47" s="12" t="s">
        <v>581</v>
      </c>
      <c r="BH47" s="24" t="s">
        <v>582</v>
      </c>
      <c r="BI47" s="25" t="e">
        <v>#N/A</v>
      </c>
      <c r="BJ47" s="26">
        <v>41617</v>
      </c>
      <c r="BK47" s="26"/>
      <c r="BL47" s="12" t="s">
        <v>582</v>
      </c>
      <c r="BM47" s="12" t="s">
        <v>583</v>
      </c>
      <c r="BN47" s="12" t="s">
        <v>584</v>
      </c>
      <c r="BO47" s="26" t="s">
        <v>585</v>
      </c>
      <c r="BP47" s="26" t="s">
        <v>586</v>
      </c>
      <c r="BQ47" s="26" t="s">
        <v>587</v>
      </c>
      <c r="BR47" s="37">
        <v>43487</v>
      </c>
      <c r="BS47" s="37" t="s">
        <v>588</v>
      </c>
      <c r="BT47" s="37"/>
      <c r="BU47" s="37" t="s">
        <v>589</v>
      </c>
      <c r="BV47" s="37" t="s">
        <v>590</v>
      </c>
      <c r="BW47" s="12" t="s">
        <v>148</v>
      </c>
      <c r="BX47" s="12" t="s">
        <v>591</v>
      </c>
      <c r="BY47" s="12" t="s">
        <v>578</v>
      </c>
      <c r="BZ47" s="26">
        <v>44536</v>
      </c>
      <c r="CA47" s="12"/>
      <c r="CB47" s="12"/>
      <c r="CC47" s="12"/>
      <c r="CD47" s="12"/>
      <c r="CE47" s="12"/>
      <c r="CF47" s="12"/>
      <c r="CG47" s="12"/>
      <c r="CH47" s="38" t="s">
        <v>592</v>
      </c>
      <c r="CI47" s="12"/>
      <c r="CJ47" s="12" t="s">
        <v>593</v>
      </c>
      <c r="CK47" s="63">
        <v>278970096</v>
      </c>
      <c r="CL47" s="64">
        <v>522937</v>
      </c>
      <c r="CM47" s="61"/>
      <c r="CN47" s="61"/>
      <c r="CO47" s="61"/>
      <c r="CP47" s="12"/>
      <c r="CQ47" s="12"/>
      <c r="CR47" s="12"/>
      <c r="CS47" s="12"/>
      <c r="CT47" s="12"/>
      <c r="CU47" s="12"/>
      <c r="CV47" s="12"/>
      <c r="CW47" s="12"/>
      <c r="CX47" s="12"/>
      <c r="CY47" s="12"/>
      <c r="CZ47" s="12"/>
      <c r="DA47" s="12"/>
      <c r="DB47" s="12"/>
      <c r="DC47" s="12"/>
      <c r="DD47" s="12"/>
      <c r="DE47" s="12" t="s">
        <v>96</v>
      </c>
      <c r="DF47" s="12" t="s">
        <v>93</v>
      </c>
      <c r="DG47" s="12" t="s">
        <v>93</v>
      </c>
    </row>
    <row r="48" spans="55:111" ht="229.5" x14ac:dyDescent="0.25">
      <c r="BC48" s="134">
        <v>36</v>
      </c>
      <c r="BD48" s="12" t="s">
        <v>594</v>
      </c>
      <c r="BE48" s="12" t="s">
        <v>595</v>
      </c>
      <c r="BF48" s="23" t="s">
        <v>596</v>
      </c>
      <c r="BG48" s="24" t="s">
        <v>597</v>
      </c>
      <c r="BH48" s="24" t="s">
        <v>598</v>
      </c>
      <c r="BI48" s="25"/>
      <c r="BJ48" s="26">
        <v>44404</v>
      </c>
      <c r="BK48" s="26"/>
      <c r="BL48" s="12" t="s">
        <v>599</v>
      </c>
      <c r="BM48" s="12" t="s">
        <v>600</v>
      </c>
      <c r="BN48" s="12" t="s">
        <v>186</v>
      </c>
      <c r="BO48" s="26" t="s">
        <v>601</v>
      </c>
      <c r="BP48" s="26"/>
      <c r="BQ48" s="26">
        <v>44966</v>
      </c>
      <c r="BR48" s="26">
        <v>44995</v>
      </c>
      <c r="BS48" s="26">
        <v>44995</v>
      </c>
      <c r="BT48" s="27"/>
      <c r="BU48" s="27">
        <v>44995</v>
      </c>
      <c r="BV48" s="27">
        <v>45012</v>
      </c>
      <c r="BW48" s="12" t="s">
        <v>86</v>
      </c>
      <c r="BX48" s="12" t="s">
        <v>602</v>
      </c>
      <c r="BY48" s="12" t="s">
        <v>86</v>
      </c>
      <c r="BZ48" s="12" t="s">
        <v>86</v>
      </c>
      <c r="CA48" s="12" t="s">
        <v>86</v>
      </c>
      <c r="CB48" s="12" t="s">
        <v>86</v>
      </c>
      <c r="CC48" s="12" t="s">
        <v>86</v>
      </c>
      <c r="CD48" s="12" t="s">
        <v>86</v>
      </c>
      <c r="CE48" s="12" t="s">
        <v>86</v>
      </c>
      <c r="CF48" s="12" t="s">
        <v>86</v>
      </c>
      <c r="CG48" s="12" t="s">
        <v>86</v>
      </c>
      <c r="CH48" s="93" t="s">
        <v>603</v>
      </c>
      <c r="CI48" s="23" t="s">
        <v>604</v>
      </c>
      <c r="CJ48" s="12" t="s">
        <v>605</v>
      </c>
      <c r="CK48" s="63">
        <v>236500000</v>
      </c>
      <c r="CL48" s="94">
        <v>695612</v>
      </c>
      <c r="CM48" s="61" t="s">
        <v>86</v>
      </c>
      <c r="CN48" s="61" t="s">
        <v>86</v>
      </c>
      <c r="CO48" s="61" t="s">
        <v>86</v>
      </c>
      <c r="CP48" s="12" t="s">
        <v>86</v>
      </c>
      <c r="CQ48" s="12" t="s">
        <v>86</v>
      </c>
      <c r="CR48" s="12" t="s">
        <v>86</v>
      </c>
      <c r="CS48" s="12" t="s">
        <v>86</v>
      </c>
      <c r="CT48" s="12" t="s">
        <v>86</v>
      </c>
      <c r="CU48" s="12" t="s">
        <v>86</v>
      </c>
      <c r="CV48" s="12" t="s">
        <v>86</v>
      </c>
      <c r="CW48" s="12" t="s">
        <v>86</v>
      </c>
      <c r="CX48" s="12" t="s">
        <v>86</v>
      </c>
      <c r="CY48" s="12" t="s">
        <v>86</v>
      </c>
      <c r="CZ48" s="12" t="s">
        <v>86</v>
      </c>
      <c r="DA48" s="12" t="s">
        <v>86</v>
      </c>
      <c r="DB48" s="12" t="s">
        <v>86</v>
      </c>
      <c r="DC48" s="12" t="s">
        <v>86</v>
      </c>
      <c r="DD48" s="12" t="s">
        <v>86</v>
      </c>
      <c r="DE48" s="12" t="s">
        <v>96</v>
      </c>
      <c r="DF48" s="12" t="s">
        <v>93</v>
      </c>
      <c r="DG48" s="12" t="s">
        <v>93</v>
      </c>
    </row>
    <row r="49" spans="55:111" ht="360" x14ac:dyDescent="0.25">
      <c r="BC49" s="134">
        <v>37</v>
      </c>
      <c r="BD49" s="12" t="s">
        <v>606</v>
      </c>
      <c r="BE49" s="12" t="s">
        <v>607</v>
      </c>
      <c r="BF49" s="95" t="s">
        <v>608</v>
      </c>
      <c r="BG49" s="12" t="s">
        <v>148</v>
      </c>
      <c r="BH49" s="96" t="s">
        <v>609</v>
      </c>
      <c r="BI49" s="25" t="e">
        <v>#N/A</v>
      </c>
      <c r="BJ49" s="44">
        <v>44670</v>
      </c>
      <c r="BK49" s="44"/>
      <c r="BL49" s="97" t="s">
        <v>610</v>
      </c>
      <c r="BM49" s="96" t="s">
        <v>611</v>
      </c>
      <c r="BN49" s="96" t="s">
        <v>612</v>
      </c>
      <c r="BO49" s="96"/>
      <c r="BP49" s="98">
        <v>44987</v>
      </c>
      <c r="BQ49" s="98">
        <v>45134</v>
      </c>
      <c r="BR49" s="96" t="s">
        <v>86</v>
      </c>
      <c r="BS49" s="96" t="s">
        <v>86</v>
      </c>
      <c r="BT49" s="96"/>
      <c r="BU49" s="96" t="s">
        <v>86</v>
      </c>
      <c r="BV49" s="96" t="s">
        <v>86</v>
      </c>
      <c r="BW49" s="96" t="s">
        <v>86</v>
      </c>
      <c r="BX49" s="96" t="s">
        <v>86</v>
      </c>
      <c r="BY49" s="96" t="s">
        <v>86</v>
      </c>
      <c r="BZ49" s="96" t="s">
        <v>86</v>
      </c>
      <c r="CA49" s="96" t="s">
        <v>86</v>
      </c>
      <c r="CB49" s="96" t="s">
        <v>86</v>
      </c>
      <c r="CC49" s="96" t="s">
        <v>86</v>
      </c>
      <c r="CD49" s="96" t="s">
        <v>86</v>
      </c>
      <c r="CE49" s="96" t="s">
        <v>86</v>
      </c>
      <c r="CF49" s="96" t="s">
        <v>86</v>
      </c>
      <c r="CG49" s="96" t="s">
        <v>86</v>
      </c>
      <c r="CH49" s="95" t="s">
        <v>613</v>
      </c>
      <c r="CI49" s="52" t="s">
        <v>614</v>
      </c>
      <c r="CJ49" s="12" t="s">
        <v>359</v>
      </c>
      <c r="CK49" s="63">
        <v>92631961</v>
      </c>
      <c r="CL49" s="94">
        <v>701991</v>
      </c>
      <c r="CM49" s="61"/>
      <c r="CN49" s="61"/>
      <c r="CO49" s="61"/>
      <c r="CP49" s="12"/>
      <c r="CQ49" s="12"/>
      <c r="CR49" s="12"/>
      <c r="CS49" s="12"/>
      <c r="CT49" s="12"/>
      <c r="CU49" s="12"/>
      <c r="CV49" s="12"/>
      <c r="CW49" s="26"/>
      <c r="CX49" s="12"/>
      <c r="CY49" s="12"/>
      <c r="CZ49" s="12"/>
      <c r="DA49" s="12"/>
      <c r="DB49" s="12"/>
      <c r="DC49" s="41"/>
      <c r="DD49" s="41"/>
      <c r="DE49" s="40" t="s">
        <v>96</v>
      </c>
      <c r="DF49" s="130" t="s">
        <v>615</v>
      </c>
      <c r="DG49" s="12" t="s">
        <v>93</v>
      </c>
    </row>
    <row r="50" spans="55:111" ht="191.25" x14ac:dyDescent="0.25">
      <c r="BC50" s="138">
        <v>42</v>
      </c>
      <c r="BD50" s="99" t="s">
        <v>53</v>
      </c>
      <c r="BE50" s="12" t="s">
        <v>616</v>
      </c>
      <c r="BF50" s="23" t="s">
        <v>617</v>
      </c>
      <c r="BG50" s="24"/>
      <c r="BH50" s="24" t="s">
        <v>618</v>
      </c>
      <c r="BI50" s="100"/>
      <c r="BJ50" s="101">
        <v>44844</v>
      </c>
      <c r="BK50" s="102"/>
      <c r="BL50" s="12" t="s">
        <v>599</v>
      </c>
      <c r="BM50" s="12" t="s">
        <v>619</v>
      </c>
      <c r="BN50" s="12"/>
      <c r="BO50" s="26"/>
      <c r="BP50" s="26"/>
      <c r="BQ50" s="26"/>
      <c r="BR50" s="37"/>
      <c r="BS50" s="26"/>
      <c r="BT50" s="12"/>
      <c r="BU50" s="12"/>
      <c r="BV50" s="12"/>
      <c r="BW50" s="12"/>
      <c r="BX50" s="12"/>
      <c r="BY50" s="12"/>
      <c r="BZ50" s="12"/>
      <c r="CA50" s="12"/>
      <c r="CB50" s="12"/>
      <c r="CC50" s="12"/>
      <c r="CD50" s="12"/>
      <c r="CE50" s="12"/>
      <c r="CF50" s="12"/>
      <c r="CG50" s="12"/>
      <c r="CH50" s="24" t="s">
        <v>620</v>
      </c>
      <c r="CI50" s="12"/>
      <c r="CJ50" s="12" t="s">
        <v>621</v>
      </c>
      <c r="CK50" s="63"/>
      <c r="CL50" s="103"/>
      <c r="CM50" s="12"/>
      <c r="CN50" s="12"/>
      <c r="CO50" s="12"/>
      <c r="CP50" s="12"/>
      <c r="CQ50" s="12"/>
      <c r="CR50" s="12"/>
      <c r="CS50" s="12"/>
      <c r="CT50" s="26"/>
      <c r="CU50" s="12"/>
      <c r="CV50" s="12"/>
      <c r="CW50" s="12"/>
      <c r="CX50" s="12"/>
      <c r="CY50" s="12"/>
      <c r="CZ50" s="12"/>
      <c r="DA50" s="12"/>
      <c r="DB50" s="12"/>
      <c r="DC50" s="12"/>
      <c r="DD50" s="12"/>
      <c r="DE50" s="12" t="s">
        <v>622</v>
      </c>
      <c r="DF50" s="12"/>
      <c r="DG50" s="12"/>
    </row>
    <row r="51" spans="55:111" ht="102" x14ac:dyDescent="0.25">
      <c r="BC51" s="136">
        <v>43</v>
      </c>
      <c r="BD51" s="12" t="s">
        <v>368</v>
      </c>
      <c r="BE51" s="12" t="s">
        <v>623</v>
      </c>
      <c r="BF51" s="23" t="s">
        <v>624</v>
      </c>
      <c r="BG51" s="41"/>
      <c r="BH51" s="41" t="s">
        <v>625</v>
      </c>
      <c r="BI51" s="12">
        <v>1033694179</v>
      </c>
      <c r="BJ51" s="27">
        <v>45183</v>
      </c>
      <c r="BK51" s="12"/>
      <c r="BL51" s="12" t="s">
        <v>418</v>
      </c>
      <c r="BM51" s="12" t="s">
        <v>623</v>
      </c>
      <c r="BN51" s="12" t="s">
        <v>626</v>
      </c>
      <c r="BO51" s="12"/>
      <c r="BP51" s="12"/>
      <c r="BQ51" s="12"/>
      <c r="BR51" s="12"/>
      <c r="BS51" s="12"/>
      <c r="BT51" s="12"/>
      <c r="BU51" s="12"/>
      <c r="BV51" s="12"/>
      <c r="BW51" s="12"/>
      <c r="BX51" s="12"/>
      <c r="BY51" s="12"/>
      <c r="BZ51" s="12"/>
      <c r="CA51" s="12"/>
      <c r="CB51" s="12"/>
      <c r="CC51" s="12"/>
      <c r="CD51" s="12"/>
      <c r="CE51" s="12"/>
      <c r="CF51" s="12"/>
      <c r="CG51" s="12"/>
      <c r="CH51" s="24" t="s">
        <v>627</v>
      </c>
      <c r="CI51" s="12"/>
      <c r="CJ51" s="12"/>
      <c r="CK51" s="12"/>
      <c r="CL51" s="12"/>
      <c r="CM51" s="12"/>
      <c r="CN51" s="12"/>
      <c r="CO51" s="12"/>
      <c r="CP51" s="12"/>
      <c r="CQ51" s="12"/>
      <c r="CR51" s="12"/>
      <c r="CS51" s="12"/>
      <c r="CT51" s="12"/>
      <c r="CU51" s="12"/>
      <c r="CV51" s="12"/>
      <c r="CW51" s="12"/>
      <c r="CX51" s="12"/>
      <c r="CY51" s="12"/>
      <c r="CZ51" s="12"/>
      <c r="DA51" s="12"/>
      <c r="DB51" s="12"/>
      <c r="DC51" s="12"/>
      <c r="DD51" s="12"/>
      <c r="DE51" s="12">
        <v>0</v>
      </c>
      <c r="DF51" s="12"/>
      <c r="DG51" s="12"/>
    </row>
    <row r="52" spans="55:111" ht="89.25" x14ac:dyDescent="0.25">
      <c r="BC52" s="12">
        <v>43</v>
      </c>
      <c r="BD52" s="12" t="s">
        <v>628</v>
      </c>
      <c r="BE52" s="12" t="s">
        <v>629</v>
      </c>
      <c r="BF52" s="23" t="s">
        <v>630</v>
      </c>
      <c r="BG52" s="41"/>
      <c r="BH52" s="41" t="s">
        <v>631</v>
      </c>
      <c r="BI52" s="12">
        <v>52734128</v>
      </c>
      <c r="BJ52" s="27">
        <v>43516</v>
      </c>
      <c r="BK52" s="12"/>
      <c r="BL52" s="12" t="s">
        <v>632</v>
      </c>
      <c r="BM52" s="12" t="s">
        <v>629</v>
      </c>
      <c r="BN52" s="12" t="s">
        <v>633</v>
      </c>
      <c r="BO52" s="12"/>
      <c r="BP52" s="12"/>
      <c r="BQ52" s="12"/>
      <c r="BR52" s="12"/>
      <c r="BS52" s="12"/>
      <c r="BT52" s="12"/>
      <c r="BU52" s="12"/>
      <c r="BV52" s="12"/>
      <c r="BW52" s="12"/>
      <c r="BX52" s="12"/>
      <c r="BY52" s="12"/>
      <c r="BZ52" s="12"/>
      <c r="CA52" s="12"/>
      <c r="CB52" s="12"/>
      <c r="CC52" s="12"/>
      <c r="CD52" s="12"/>
      <c r="CE52" s="12"/>
      <c r="CF52" s="12"/>
      <c r="CG52" s="12"/>
      <c r="CH52" s="24" t="s">
        <v>634</v>
      </c>
      <c r="CI52" s="12"/>
      <c r="CJ52" s="12"/>
      <c r="CK52" s="12"/>
      <c r="CL52" s="12"/>
      <c r="CM52" s="12"/>
      <c r="CN52" s="12"/>
      <c r="CO52" s="12"/>
      <c r="CP52" s="12"/>
      <c r="CQ52" s="12"/>
      <c r="CR52" s="12"/>
      <c r="CS52" s="12"/>
      <c r="CT52" s="12"/>
      <c r="CU52" s="12"/>
      <c r="CV52" s="12"/>
      <c r="CW52" s="12"/>
      <c r="CX52" s="12"/>
      <c r="CY52" s="12"/>
      <c r="CZ52" s="12"/>
      <c r="DA52" s="12"/>
      <c r="DB52" s="12"/>
      <c r="DC52" s="12"/>
      <c r="DD52" s="12"/>
      <c r="DE52" s="12">
        <v>0</v>
      </c>
      <c r="DF52" s="12"/>
      <c r="DG52" s="12"/>
    </row>
    <row r="53" spans="55:111" ht="153" x14ac:dyDescent="0.25">
      <c r="BC53" s="141">
        <v>44</v>
      </c>
      <c r="BD53" s="11" t="s">
        <v>594</v>
      </c>
      <c r="BE53" s="11" t="s">
        <v>616</v>
      </c>
      <c r="BF53" s="8" t="s">
        <v>635</v>
      </c>
      <c r="BG53" s="9"/>
      <c r="BH53" s="9" t="s">
        <v>636</v>
      </c>
      <c r="BI53" s="10"/>
      <c r="BJ53" s="19">
        <v>44494</v>
      </c>
      <c r="BK53" s="20"/>
      <c r="BL53" s="11" t="s">
        <v>599</v>
      </c>
      <c r="BM53" s="11" t="s">
        <v>619</v>
      </c>
      <c r="BN53" s="11"/>
      <c r="BO53" s="13"/>
      <c r="BP53" s="13"/>
      <c r="BQ53" s="13"/>
      <c r="BR53" s="21"/>
      <c r="BS53" s="13"/>
      <c r="BT53" s="11"/>
      <c r="BU53" s="11"/>
      <c r="BV53" s="11"/>
      <c r="BW53" s="11"/>
      <c r="BX53" s="11"/>
      <c r="BY53" s="11"/>
      <c r="BZ53" s="11"/>
      <c r="CA53" s="11"/>
      <c r="CB53" s="11"/>
      <c r="CC53" s="11"/>
      <c r="CD53" s="11"/>
      <c r="CE53" s="11"/>
      <c r="CF53" s="11"/>
      <c r="CG53" s="11"/>
      <c r="CH53" s="9" t="s">
        <v>637</v>
      </c>
      <c r="CI53" s="11"/>
      <c r="CJ53" s="11" t="s">
        <v>621</v>
      </c>
      <c r="CK53" s="70"/>
      <c r="CL53" s="140"/>
      <c r="CM53" s="11"/>
      <c r="CN53" s="11"/>
      <c r="CO53" s="11"/>
      <c r="CP53" s="11"/>
      <c r="CQ53" s="11"/>
      <c r="CR53" s="11"/>
      <c r="CS53" s="11"/>
      <c r="CT53" s="13"/>
      <c r="CU53" s="11"/>
      <c r="CV53" s="11"/>
      <c r="CW53" s="11"/>
      <c r="CX53" s="11"/>
      <c r="CY53" s="11"/>
      <c r="CZ53" s="11"/>
      <c r="DA53" s="11"/>
      <c r="DB53" s="11"/>
      <c r="DC53" s="11"/>
      <c r="DD53" s="11"/>
      <c r="DE53" s="11" t="s">
        <v>622</v>
      </c>
      <c r="DF53" s="11"/>
      <c r="DG53" s="11"/>
    </row>
    <row r="54" spans="55:111" ht="90" x14ac:dyDescent="0.25">
      <c r="BC54" s="111"/>
      <c r="BD54" s="112" t="s">
        <v>368</v>
      </c>
      <c r="BE54" s="104" t="s">
        <v>638</v>
      </c>
      <c r="BF54" s="105" t="s">
        <v>639</v>
      </c>
      <c r="BG54" s="105"/>
      <c r="BH54" s="105" t="s">
        <v>640</v>
      </c>
      <c r="BI54" s="106"/>
      <c r="BJ54" s="107" t="s">
        <v>641</v>
      </c>
      <c r="BK54" s="108"/>
      <c r="BL54" s="105" t="s">
        <v>642</v>
      </c>
      <c r="BM54" s="113"/>
      <c r="BN54" s="113" t="s">
        <v>643</v>
      </c>
      <c r="BO54" s="109"/>
      <c r="BP54" s="109"/>
      <c r="BQ54" s="109"/>
      <c r="BR54" s="109"/>
      <c r="BS54" s="109"/>
      <c r="BT54" s="109"/>
      <c r="BU54" s="109"/>
      <c r="BV54" s="109"/>
      <c r="BW54" s="109"/>
      <c r="BX54" s="109"/>
      <c r="BY54" s="109"/>
      <c r="BZ54" s="109"/>
      <c r="CA54" s="109"/>
      <c r="CB54" s="109"/>
      <c r="CC54" s="109"/>
      <c r="CD54" s="109"/>
      <c r="CE54" s="109"/>
      <c r="CF54" s="109"/>
      <c r="CG54" s="104"/>
      <c r="CH54" s="114" t="s">
        <v>644</v>
      </c>
      <c r="CI54" s="104"/>
      <c r="CJ54" s="104" t="s">
        <v>645</v>
      </c>
      <c r="CK54" s="115"/>
      <c r="CL54" s="33"/>
      <c r="CM54" s="116"/>
      <c r="CN54" s="116"/>
      <c r="CO54" s="116"/>
      <c r="CP54" s="117"/>
      <c r="CQ54" s="117"/>
      <c r="CR54" s="117"/>
      <c r="CS54" s="117"/>
      <c r="CT54" s="117"/>
      <c r="CU54" s="117"/>
      <c r="CV54" s="117"/>
      <c r="CW54" s="117"/>
      <c r="CX54" s="117"/>
      <c r="CY54" s="117"/>
      <c r="CZ54" s="117"/>
      <c r="DA54" s="117"/>
      <c r="DB54" s="117"/>
      <c r="DC54" s="117"/>
      <c r="DD54" s="117"/>
      <c r="DE54" s="11" t="s">
        <v>622</v>
      </c>
      <c r="DF54" s="118"/>
      <c r="DG54" s="72"/>
    </row>
    <row r="55" spans="55:111" ht="15" hidden="1" customHeight="1" x14ac:dyDescent="0.25"/>
    <row r="56" spans="55:111" ht="102" x14ac:dyDescent="0.25">
      <c r="BC56" s="15"/>
      <c r="BD56" s="15" t="s">
        <v>594</v>
      </c>
      <c r="BE56" s="58" t="s">
        <v>54</v>
      </c>
      <c r="BF56" s="122" t="s">
        <v>646</v>
      </c>
      <c r="BG56" s="56"/>
      <c r="BH56" s="56" t="s">
        <v>647</v>
      </c>
      <c r="BI56" s="119"/>
      <c r="BJ56" s="120">
        <v>44544</v>
      </c>
      <c r="BK56" s="121"/>
      <c r="BL56" s="15" t="s">
        <v>648</v>
      </c>
      <c r="BM56" s="15" t="s">
        <v>649</v>
      </c>
      <c r="BN56" s="15" t="s">
        <v>650</v>
      </c>
      <c r="BO56" s="15"/>
      <c r="BP56" s="15"/>
      <c r="BQ56" s="15"/>
      <c r="BR56" s="123"/>
      <c r="BS56" s="123"/>
      <c r="BT56" s="123"/>
      <c r="BU56" s="123"/>
      <c r="BV56" s="123"/>
      <c r="BW56" s="123"/>
      <c r="BX56" s="123"/>
      <c r="BY56" s="123"/>
      <c r="BZ56" s="123"/>
      <c r="CA56" s="123"/>
      <c r="CB56" s="123"/>
      <c r="CC56" s="123"/>
      <c r="CD56" s="123"/>
      <c r="CE56" s="123"/>
      <c r="CF56" s="123"/>
      <c r="CG56" s="123"/>
      <c r="CH56" s="56" t="s">
        <v>651</v>
      </c>
      <c r="CI56" s="117"/>
      <c r="CJ56" s="15" t="s">
        <v>652</v>
      </c>
      <c r="CK56" s="15">
        <v>12584411820</v>
      </c>
      <c r="CL56" s="33"/>
      <c r="CM56" s="124"/>
      <c r="CN56" s="124"/>
      <c r="CO56" s="124"/>
      <c r="CP56" s="117"/>
      <c r="CQ56" s="117"/>
      <c r="CR56" s="117"/>
      <c r="CS56" s="117"/>
      <c r="CT56" s="117"/>
      <c r="CU56" s="117"/>
      <c r="CV56" s="117"/>
      <c r="CW56" s="117"/>
      <c r="CX56" s="117"/>
      <c r="CY56" s="117"/>
      <c r="CZ56" s="117"/>
      <c r="DA56" s="117"/>
      <c r="DB56" s="117"/>
      <c r="DC56" s="117"/>
      <c r="DD56" s="117"/>
      <c r="DE56" s="110" t="s">
        <v>622</v>
      </c>
      <c r="DF56" s="123"/>
      <c r="DG56" s="125"/>
    </row>
    <row r="57" spans="55:111" x14ac:dyDescent="0.25">
      <c r="BC57" s="41"/>
      <c r="BD57" s="40"/>
      <c r="BE57" s="40"/>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69"/>
      <c r="CL57" s="40"/>
      <c r="CM57" s="41"/>
      <c r="CN57" s="41"/>
      <c r="CO57" s="41"/>
      <c r="CP57" s="12"/>
      <c r="CQ57" s="12"/>
      <c r="CR57" s="12"/>
      <c r="CS57" s="12"/>
      <c r="CT57" s="12"/>
      <c r="CU57" s="12"/>
      <c r="CV57" s="12"/>
      <c r="CW57" s="26"/>
      <c r="CX57" s="12"/>
      <c r="CY57" s="12"/>
      <c r="CZ57" s="12"/>
      <c r="DA57" s="12"/>
      <c r="DB57" s="12"/>
      <c r="DC57" s="41"/>
      <c r="DD57" s="41"/>
      <c r="DE57" s="40"/>
      <c r="DF57" s="41"/>
      <c r="DG57" s="41"/>
    </row>
    <row r="58" spans="55:111" x14ac:dyDescent="0.25">
      <c r="BC58" s="41"/>
      <c r="BD58" s="40"/>
      <c r="BE58" s="40"/>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69"/>
      <c r="CL58" s="40"/>
      <c r="CM58" s="41"/>
      <c r="CN58" s="41"/>
      <c r="CO58" s="41"/>
      <c r="CP58" s="12"/>
      <c r="CQ58" s="12"/>
      <c r="CR58" s="12"/>
      <c r="CS58" s="12"/>
      <c r="CT58" s="12"/>
      <c r="CU58" s="12"/>
      <c r="CV58" s="12"/>
      <c r="CW58" s="26"/>
      <c r="CX58" s="12"/>
      <c r="CY58" s="12"/>
      <c r="CZ58" s="12"/>
      <c r="DA58" s="12"/>
      <c r="DB58" s="12"/>
      <c r="DC58" s="41"/>
      <c r="DD58" s="41"/>
      <c r="DE58" s="40"/>
      <c r="DF58" s="41"/>
      <c r="DG58" s="41"/>
    </row>
    <row r="59" spans="55:111" x14ac:dyDescent="0.25">
      <c r="BC59" s="126"/>
      <c r="BD59" s="127"/>
      <c r="BE59" s="127"/>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8"/>
      <c r="CL59" s="127"/>
      <c r="CM59" s="126"/>
      <c r="CN59" s="126"/>
      <c r="CO59" s="126"/>
      <c r="CP59" s="126"/>
      <c r="CQ59" s="126"/>
      <c r="CR59" s="126"/>
      <c r="CS59" s="126"/>
      <c r="CT59" s="126"/>
      <c r="CU59" s="126"/>
      <c r="CV59" s="126"/>
      <c r="CW59" s="126"/>
      <c r="CX59" s="126"/>
      <c r="CY59" s="126"/>
      <c r="CZ59" s="126"/>
      <c r="DA59" s="126"/>
      <c r="DB59" s="126"/>
      <c r="DC59" s="126"/>
      <c r="DD59" s="126"/>
      <c r="DE59" s="127"/>
      <c r="DF59" s="126"/>
      <c r="DG59" s="126"/>
    </row>
    <row r="60" spans="55:111" x14ac:dyDescent="0.25">
      <c r="BC60" s="126"/>
      <c r="BD60" s="127"/>
      <c r="BE60" s="127"/>
      <c r="BF60" s="126"/>
      <c r="BG60" s="126"/>
      <c r="BH60" s="126"/>
      <c r="BI60" s="126"/>
      <c r="BJ60" s="126"/>
      <c r="BK60" s="126"/>
      <c r="BL60" s="126"/>
      <c r="BM60" s="126"/>
      <c r="BN60" s="126"/>
      <c r="BO60" s="126"/>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8"/>
      <c r="CL60" s="127"/>
      <c r="CM60" s="126"/>
      <c r="CN60" s="126"/>
      <c r="CO60" s="126"/>
      <c r="CP60" s="126"/>
      <c r="CQ60" s="126"/>
      <c r="CR60" s="126"/>
      <c r="CS60" s="126"/>
      <c r="CT60" s="126"/>
      <c r="CU60" s="126"/>
      <c r="CV60" s="126"/>
      <c r="CW60" s="126"/>
      <c r="CX60" s="126"/>
      <c r="CY60" s="126"/>
      <c r="CZ60" s="126"/>
      <c r="DA60" s="126"/>
      <c r="DB60" s="126"/>
      <c r="DC60" s="126"/>
      <c r="DD60" s="126"/>
      <c r="DE60" s="127"/>
      <c r="DF60" s="126"/>
      <c r="DG60" s="126"/>
    </row>
    <row r="61" spans="55:111" x14ac:dyDescent="0.25">
      <c r="BC61" s="129"/>
      <c r="BD61" s="129"/>
      <c r="BE61" s="129"/>
      <c r="BF61" s="129"/>
      <c r="BG61" s="129"/>
      <c r="BH61" s="129"/>
      <c r="BI61" s="129"/>
      <c r="BJ61" s="129"/>
      <c r="BK61" s="129"/>
      <c r="BL61" s="129"/>
      <c r="BM61" s="129"/>
      <c r="BN61" s="129"/>
      <c r="BO61" s="129"/>
      <c r="BP61" s="129"/>
      <c r="BQ61" s="129"/>
      <c r="BR61" s="129"/>
      <c r="BS61" s="129"/>
      <c r="BT61" s="129"/>
      <c r="BU61" s="129"/>
      <c r="BV61" s="129"/>
      <c r="BW61" s="129"/>
      <c r="BX61" s="129"/>
      <c r="BY61" s="129"/>
      <c r="BZ61" s="129"/>
      <c r="CA61" s="129"/>
      <c r="CB61" s="129"/>
      <c r="CC61" s="129"/>
      <c r="CD61" s="129"/>
      <c r="CE61" s="129"/>
      <c r="CF61" s="129"/>
      <c r="CG61" s="129"/>
      <c r="CH61" s="129"/>
      <c r="CI61" s="129"/>
      <c r="CJ61" s="129"/>
      <c r="CK61" s="129"/>
      <c r="CL61" s="129"/>
      <c r="CM61" s="129"/>
      <c r="CN61" s="129"/>
      <c r="CO61" s="129"/>
      <c r="CP61" s="129"/>
      <c r="CQ61" s="129"/>
      <c r="CR61" s="129"/>
      <c r="CS61" s="129"/>
      <c r="CT61" s="129"/>
      <c r="CU61" s="129"/>
      <c r="CV61" s="129"/>
      <c r="CW61" s="129"/>
      <c r="CX61" s="129"/>
      <c r="CY61" s="129"/>
      <c r="CZ61" s="129"/>
      <c r="DA61" s="129"/>
      <c r="DB61" s="129"/>
      <c r="DC61" s="129"/>
      <c r="DD61" s="129"/>
      <c r="DE61" s="129"/>
      <c r="DF61" s="129"/>
      <c r="DG61" s="129"/>
    </row>
    <row r="62" spans="55:111" x14ac:dyDescent="0.25">
      <c r="BC62" s="126"/>
      <c r="BD62" s="127"/>
      <c r="BE62" s="127"/>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8"/>
      <c r="CL62" s="127"/>
      <c r="CM62" s="126"/>
      <c r="CN62" s="126"/>
      <c r="CO62" s="126"/>
      <c r="CP62" s="126"/>
      <c r="CQ62" s="126"/>
      <c r="CR62" s="126"/>
      <c r="CS62" s="126"/>
      <c r="CT62" s="126"/>
      <c r="CU62" s="126"/>
      <c r="CV62" s="126"/>
      <c r="CW62" s="126"/>
      <c r="CX62" s="126"/>
      <c r="CY62" s="126"/>
      <c r="CZ62" s="126"/>
      <c r="DA62" s="126"/>
      <c r="DB62" s="126"/>
      <c r="DC62" s="126"/>
      <c r="DD62" s="126"/>
      <c r="DE62" s="127"/>
      <c r="DF62" s="126"/>
      <c r="DG62" s="126"/>
    </row>
    <row r="63" spans="55:111" x14ac:dyDescent="0.25">
      <c r="BC63" s="126"/>
      <c r="BD63" s="127"/>
      <c r="BE63" s="127"/>
      <c r="BF63" s="126"/>
      <c r="BG63" s="126"/>
      <c r="BH63" s="126"/>
      <c r="BI63" s="126"/>
      <c r="BJ63" s="126"/>
      <c r="BK63" s="126"/>
      <c r="BL63" s="126"/>
      <c r="BM63" s="126"/>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8"/>
      <c r="CL63" s="127"/>
      <c r="CM63" s="126"/>
      <c r="CN63" s="126"/>
      <c r="CO63" s="126"/>
      <c r="CP63" s="126"/>
      <c r="CQ63" s="126"/>
      <c r="CR63" s="126"/>
      <c r="CS63" s="126"/>
      <c r="CT63" s="126"/>
      <c r="CU63" s="126"/>
      <c r="CV63" s="126"/>
      <c r="CW63" s="126"/>
      <c r="CX63" s="126"/>
      <c r="CY63" s="126"/>
      <c r="CZ63" s="126"/>
      <c r="DA63" s="126"/>
      <c r="DB63" s="126"/>
      <c r="DC63" s="126"/>
      <c r="DD63" s="126"/>
      <c r="DE63" s="127"/>
      <c r="DF63" s="126"/>
      <c r="DG63" s="126"/>
    </row>
    <row r="64" spans="55:111" x14ac:dyDescent="0.25">
      <c r="BC64" s="126"/>
      <c r="BD64" s="127"/>
      <c r="BE64" s="127"/>
      <c r="BF64" s="126"/>
      <c r="BG64" s="126"/>
      <c r="BH64" s="126"/>
      <c r="BI64" s="126"/>
      <c r="BJ64" s="126"/>
      <c r="BK64" s="126"/>
      <c r="BL64" s="126"/>
      <c r="BM64" s="126"/>
      <c r="BN64" s="126"/>
      <c r="BO64" s="126"/>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8"/>
      <c r="CL64" s="127"/>
      <c r="CM64" s="126"/>
      <c r="CN64" s="126"/>
      <c r="CO64" s="126"/>
      <c r="CP64" s="126"/>
      <c r="CQ64" s="126"/>
      <c r="CR64" s="126"/>
      <c r="CS64" s="126"/>
      <c r="CT64" s="126"/>
      <c r="CU64" s="126"/>
      <c r="CV64" s="126"/>
      <c r="CW64" s="126"/>
      <c r="CX64" s="126"/>
      <c r="CY64" s="126"/>
      <c r="CZ64" s="126"/>
      <c r="DA64" s="126"/>
      <c r="DB64" s="126"/>
      <c r="DC64" s="126"/>
      <c r="DD64" s="126"/>
      <c r="DE64" s="127"/>
      <c r="DF64" s="126"/>
      <c r="DG64" s="126"/>
    </row>
    <row r="65" spans="55:111" x14ac:dyDescent="0.25">
      <c r="BC65" s="126"/>
      <c r="BD65" s="127"/>
      <c r="BE65" s="127"/>
      <c r="BF65" s="126"/>
      <c r="BG65" s="126"/>
      <c r="BH65" s="126"/>
      <c r="BI65" s="126"/>
      <c r="BJ65" s="126"/>
      <c r="BK65" s="126"/>
      <c r="BL65" s="126"/>
      <c r="BM65" s="126"/>
      <c r="BN65" s="126"/>
      <c r="BO65" s="126"/>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8"/>
      <c r="CL65" s="127"/>
      <c r="CM65" s="126"/>
      <c r="CN65" s="126"/>
      <c r="CO65" s="126"/>
      <c r="CP65" s="126"/>
      <c r="CQ65" s="126"/>
      <c r="CR65" s="126"/>
      <c r="CS65" s="126"/>
      <c r="CT65" s="126"/>
      <c r="CU65" s="126"/>
      <c r="CV65" s="126"/>
      <c r="CW65" s="126"/>
      <c r="CX65" s="126"/>
      <c r="CY65" s="126"/>
      <c r="CZ65" s="126"/>
      <c r="DA65" s="126"/>
      <c r="DB65" s="126"/>
      <c r="DC65" s="126"/>
      <c r="DD65" s="126"/>
      <c r="DE65" s="127"/>
      <c r="DF65" s="126"/>
      <c r="DG65" s="126"/>
    </row>
    <row r="66" spans="55:111" x14ac:dyDescent="0.25">
      <c r="BC66" s="126"/>
      <c r="BD66" s="127"/>
      <c r="BE66" s="127"/>
      <c r="BF66" s="126"/>
      <c r="BG66" s="126"/>
      <c r="BH66" s="126"/>
      <c r="BI66" s="126"/>
      <c r="BJ66" s="126"/>
      <c r="BK66" s="126"/>
      <c r="BL66" s="126"/>
      <c r="BM66" s="126"/>
      <c r="BN66" s="126"/>
      <c r="BO66" s="126"/>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8"/>
      <c r="CL66" s="127"/>
      <c r="CM66" s="126"/>
      <c r="CN66" s="126"/>
      <c r="CO66" s="126"/>
      <c r="CP66" s="126"/>
      <c r="CQ66" s="126"/>
      <c r="CR66" s="126"/>
      <c r="CS66" s="126"/>
      <c r="CT66" s="126"/>
      <c r="CU66" s="126"/>
      <c r="CV66" s="126"/>
      <c r="CW66" s="126"/>
      <c r="CX66" s="126"/>
      <c r="CY66" s="126"/>
      <c r="CZ66" s="126"/>
      <c r="DA66" s="126"/>
      <c r="DB66" s="126"/>
      <c r="DC66" s="126"/>
      <c r="DD66" s="126"/>
      <c r="DE66" s="127"/>
      <c r="DF66" s="126"/>
      <c r="DG66" s="126"/>
    </row>
    <row r="67" spans="55:111" x14ac:dyDescent="0.25">
      <c r="BC67" s="126"/>
      <c r="BD67" s="127"/>
      <c r="BE67" s="127"/>
      <c r="BF67" s="126"/>
      <c r="BG67" s="126"/>
      <c r="BH67" s="126"/>
      <c r="BI67" s="126"/>
      <c r="BJ67" s="126"/>
      <c r="BK67" s="126"/>
      <c r="BL67" s="126"/>
      <c r="BM67" s="126"/>
      <c r="BN67" s="126"/>
      <c r="BO67" s="126"/>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8"/>
      <c r="CL67" s="127"/>
      <c r="CM67" s="126"/>
      <c r="CN67" s="126"/>
      <c r="CO67" s="126"/>
      <c r="CP67" s="126"/>
      <c r="CQ67" s="126"/>
      <c r="CR67" s="126"/>
      <c r="CS67" s="126"/>
      <c r="CT67" s="126"/>
      <c r="CU67" s="126"/>
      <c r="CV67" s="126"/>
      <c r="CW67" s="126"/>
      <c r="CX67" s="126"/>
      <c r="CY67" s="126"/>
      <c r="CZ67" s="126"/>
      <c r="DA67" s="126"/>
      <c r="DB67" s="126"/>
      <c r="DC67" s="126"/>
      <c r="DD67" s="126"/>
      <c r="DE67" s="127"/>
      <c r="DF67" s="126"/>
      <c r="DG67" s="126"/>
    </row>
    <row r="68" spans="55:111" x14ac:dyDescent="0.25">
      <c r="BC68" s="126"/>
      <c r="BD68" s="127"/>
      <c r="BE68" s="127"/>
      <c r="BF68" s="126"/>
      <c r="BG68" s="126"/>
      <c r="BH68" s="126"/>
      <c r="BI68" s="126"/>
      <c r="BJ68" s="126"/>
      <c r="BK68" s="126"/>
      <c r="BL68" s="126"/>
      <c r="BM68" s="126"/>
      <c r="BN68" s="126"/>
      <c r="BO68" s="126"/>
      <c r="BP68" s="126"/>
      <c r="BQ68" s="126"/>
      <c r="BR68" s="126"/>
      <c r="BS68" s="126"/>
      <c r="BT68" s="126"/>
      <c r="BU68" s="126"/>
      <c r="BV68" s="126"/>
      <c r="BW68" s="126"/>
      <c r="BX68" s="126"/>
      <c r="BY68" s="126"/>
      <c r="BZ68" s="126"/>
      <c r="CA68" s="126"/>
      <c r="CB68" s="126"/>
      <c r="CC68" s="126"/>
      <c r="CD68" s="126"/>
      <c r="CE68" s="126"/>
      <c r="CF68" s="126"/>
      <c r="CG68" s="126"/>
      <c r="CH68" s="126"/>
      <c r="CI68" s="126"/>
      <c r="CJ68" s="126"/>
      <c r="CK68" s="128"/>
      <c r="CL68" s="127"/>
      <c r="CM68" s="126"/>
      <c r="CN68" s="126"/>
      <c r="CO68" s="126"/>
      <c r="CP68" s="126"/>
      <c r="CQ68" s="126"/>
      <c r="CR68" s="126"/>
      <c r="CS68" s="126"/>
      <c r="CT68" s="126"/>
      <c r="CU68" s="126"/>
      <c r="CV68" s="126"/>
      <c r="CW68" s="126"/>
      <c r="CX68" s="126"/>
      <c r="CY68" s="126"/>
      <c r="CZ68" s="126"/>
      <c r="DA68" s="126"/>
      <c r="DB68" s="126"/>
      <c r="DC68" s="126"/>
      <c r="DD68" s="126"/>
      <c r="DE68" s="127"/>
      <c r="DF68" s="126"/>
      <c r="DG68" s="126"/>
    </row>
    <row r="69" spans="55:111" x14ac:dyDescent="0.25">
      <c r="BC69" s="126"/>
      <c r="BD69" s="127"/>
      <c r="BE69" s="127"/>
      <c r="BF69" s="126"/>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8"/>
      <c r="CL69" s="127"/>
      <c r="CM69" s="126"/>
      <c r="CN69" s="126"/>
      <c r="CO69" s="126"/>
      <c r="CP69" s="126"/>
      <c r="CQ69" s="126"/>
      <c r="CR69" s="126"/>
      <c r="CS69" s="126"/>
      <c r="CT69" s="126"/>
      <c r="CU69" s="126"/>
      <c r="CV69" s="126"/>
      <c r="CW69" s="126"/>
      <c r="CX69" s="126"/>
      <c r="CY69" s="126"/>
      <c r="CZ69" s="126"/>
      <c r="DA69" s="126"/>
      <c r="DB69" s="126"/>
      <c r="DC69" s="126"/>
      <c r="DD69" s="126"/>
      <c r="DE69" s="127"/>
      <c r="DF69" s="126"/>
      <c r="DG69" s="126"/>
    </row>
    <row r="70" spans="55:111" x14ac:dyDescent="0.25">
      <c r="BC70" s="126"/>
      <c r="BD70" s="127"/>
      <c r="BE70" s="127"/>
      <c r="BF70" s="126"/>
      <c r="BG70" s="126"/>
      <c r="BH70" s="126"/>
      <c r="BI70" s="126"/>
      <c r="BJ70" s="126"/>
      <c r="BK70" s="126"/>
      <c r="BL70" s="126"/>
      <c r="BM70" s="126"/>
      <c r="BN70" s="126"/>
      <c r="BO70" s="126"/>
      <c r="BP70" s="126"/>
      <c r="BQ70" s="126"/>
      <c r="BR70" s="126"/>
      <c r="BS70" s="126"/>
      <c r="BT70" s="126"/>
      <c r="BU70" s="126"/>
      <c r="BV70" s="126"/>
      <c r="BW70" s="126"/>
      <c r="BX70" s="126"/>
      <c r="BY70" s="126"/>
      <c r="BZ70" s="126"/>
      <c r="CA70" s="126"/>
      <c r="CB70" s="126"/>
      <c r="CC70" s="126"/>
      <c r="CD70" s="126"/>
      <c r="CE70" s="126"/>
      <c r="CF70" s="126"/>
      <c r="CG70" s="126"/>
      <c r="CH70" s="126"/>
      <c r="CI70" s="126"/>
      <c r="CJ70" s="126"/>
      <c r="CK70" s="128"/>
      <c r="CL70" s="127"/>
      <c r="CM70" s="126"/>
      <c r="CN70" s="126"/>
      <c r="CO70" s="126"/>
      <c r="CP70" s="126"/>
      <c r="CQ70" s="126"/>
      <c r="CR70" s="126"/>
      <c r="CS70" s="126"/>
      <c r="CT70" s="126"/>
      <c r="CU70" s="126"/>
      <c r="CV70" s="126"/>
      <c r="CW70" s="126"/>
      <c r="CX70" s="126"/>
      <c r="CY70" s="126"/>
      <c r="CZ70" s="126"/>
      <c r="DA70" s="126"/>
      <c r="DB70" s="126"/>
      <c r="DC70" s="126"/>
      <c r="DD70" s="126"/>
      <c r="DE70" s="127"/>
      <c r="DF70" s="126"/>
      <c r="DG70" s="126"/>
    </row>
    <row r="71" spans="55:111" x14ac:dyDescent="0.25">
      <c r="BC71" s="126"/>
      <c r="BD71" s="127"/>
      <c r="BE71" s="127"/>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126"/>
      <c r="CB71" s="126"/>
      <c r="CC71" s="126"/>
      <c r="CD71" s="126"/>
      <c r="CE71" s="126"/>
      <c r="CF71" s="126"/>
      <c r="CG71" s="126"/>
      <c r="CH71" s="126"/>
      <c r="CI71" s="126"/>
      <c r="CJ71" s="126"/>
      <c r="CK71" s="128"/>
      <c r="CL71" s="127"/>
      <c r="CM71" s="126"/>
      <c r="CN71" s="126"/>
      <c r="CO71" s="126"/>
      <c r="CP71" s="126"/>
      <c r="CQ71" s="126"/>
      <c r="CR71" s="126"/>
      <c r="CS71" s="126"/>
      <c r="CT71" s="126"/>
      <c r="CU71" s="126"/>
      <c r="CV71" s="126"/>
      <c r="CW71" s="126"/>
      <c r="CX71" s="126"/>
      <c r="CY71" s="126"/>
      <c r="CZ71" s="126"/>
      <c r="DA71" s="126"/>
      <c r="DB71" s="126"/>
      <c r="DC71" s="126"/>
      <c r="DD71" s="126"/>
      <c r="DE71" s="127"/>
      <c r="DF71" s="126"/>
      <c r="DG71" s="126"/>
    </row>
    <row r="72" spans="55:111" x14ac:dyDescent="0.25">
      <c r="BC72" s="126"/>
      <c r="BD72" s="127"/>
      <c r="BE72" s="127"/>
      <c r="BF72" s="126"/>
      <c r="BG72" s="126"/>
      <c r="BH72" s="126"/>
      <c r="BI72" s="126"/>
      <c r="BJ72" s="126"/>
      <c r="BK72" s="126"/>
      <c r="BL72" s="126"/>
      <c r="BM72" s="126"/>
      <c r="BN72" s="126"/>
      <c r="BO72" s="126"/>
      <c r="BP72" s="126"/>
      <c r="BQ72" s="126"/>
      <c r="BR72" s="126"/>
      <c r="BS72" s="126"/>
      <c r="BT72" s="126"/>
      <c r="BU72" s="126"/>
      <c r="BV72" s="126"/>
      <c r="BW72" s="126"/>
      <c r="BX72" s="126"/>
      <c r="BY72" s="126"/>
      <c r="BZ72" s="126"/>
      <c r="CA72" s="126"/>
      <c r="CB72" s="126"/>
      <c r="CC72" s="126"/>
      <c r="CD72" s="126"/>
      <c r="CE72" s="126"/>
      <c r="CF72" s="126"/>
      <c r="CG72" s="126"/>
      <c r="CH72" s="126"/>
      <c r="CI72" s="126"/>
      <c r="CJ72" s="126"/>
      <c r="CK72" s="128"/>
      <c r="CL72" s="127"/>
      <c r="CM72" s="126"/>
      <c r="CN72" s="126"/>
      <c r="CO72" s="126"/>
      <c r="CP72" s="126"/>
      <c r="CQ72" s="126"/>
      <c r="CR72" s="126"/>
      <c r="CS72" s="126"/>
      <c r="CT72" s="126"/>
      <c r="CU72" s="126"/>
      <c r="CV72" s="126"/>
      <c r="CW72" s="126"/>
      <c r="CX72" s="126"/>
      <c r="CY72" s="126"/>
      <c r="CZ72" s="126"/>
      <c r="DA72" s="126"/>
      <c r="DB72" s="126"/>
      <c r="DC72" s="126"/>
      <c r="DD72" s="126"/>
      <c r="DE72" s="127"/>
      <c r="DF72" s="126"/>
      <c r="DG72" s="126"/>
    </row>
    <row r="73" spans="55:111" x14ac:dyDescent="0.25">
      <c r="BC73" s="126"/>
      <c r="BD73" s="127"/>
      <c r="BE73" s="127"/>
      <c r="BF73" s="126"/>
      <c r="BG73" s="126"/>
      <c r="BH73" s="126"/>
      <c r="BI73" s="126"/>
      <c r="BJ73" s="126"/>
      <c r="BK73" s="126"/>
      <c r="BL73" s="126"/>
      <c r="BM73" s="126"/>
      <c r="BN73" s="126"/>
      <c r="BO73" s="126"/>
      <c r="BP73" s="126"/>
      <c r="BQ73" s="126"/>
      <c r="BR73" s="126"/>
      <c r="BS73" s="126"/>
      <c r="BT73" s="126"/>
      <c r="BU73" s="126"/>
      <c r="BV73" s="126"/>
      <c r="BW73" s="126"/>
      <c r="BX73" s="126"/>
      <c r="BY73" s="126"/>
      <c r="BZ73" s="126"/>
      <c r="CA73" s="126"/>
      <c r="CB73" s="126"/>
      <c r="CC73" s="126"/>
      <c r="CD73" s="126"/>
      <c r="CE73" s="126"/>
      <c r="CF73" s="126"/>
      <c r="CG73" s="126"/>
      <c r="CH73" s="126"/>
      <c r="CI73" s="126"/>
      <c r="CJ73" s="126"/>
      <c r="CK73" s="128"/>
      <c r="CL73" s="127"/>
      <c r="CM73" s="126"/>
      <c r="CN73" s="126"/>
      <c r="CO73" s="126"/>
      <c r="CP73" s="126"/>
      <c r="CQ73" s="126"/>
      <c r="CR73" s="126"/>
      <c r="CS73" s="126"/>
      <c r="CT73" s="126"/>
      <c r="CU73" s="126"/>
      <c r="CV73" s="126"/>
      <c r="CW73" s="126"/>
      <c r="CX73" s="126"/>
      <c r="CY73" s="126"/>
      <c r="CZ73" s="126"/>
      <c r="DA73" s="126"/>
      <c r="DB73" s="126"/>
      <c r="DC73" s="126"/>
      <c r="DD73" s="126"/>
      <c r="DE73" s="127"/>
      <c r="DF73" s="126"/>
      <c r="DG73" s="126"/>
    </row>
    <row r="74" spans="55:111" x14ac:dyDescent="0.25">
      <c r="BC74" s="126"/>
      <c r="BD74" s="127"/>
      <c r="BE74" s="127"/>
      <c r="BF74" s="126"/>
      <c r="BG74" s="126"/>
      <c r="BH74" s="126"/>
      <c r="BI74" s="126"/>
      <c r="BJ74" s="126"/>
      <c r="BK74" s="126"/>
      <c r="BL74" s="126"/>
      <c r="BM74" s="126"/>
      <c r="BN74" s="126"/>
      <c r="BO74" s="126"/>
      <c r="BP74" s="126"/>
      <c r="BQ74" s="126"/>
      <c r="BR74" s="126"/>
      <c r="BS74" s="126"/>
      <c r="BT74" s="126"/>
      <c r="BU74" s="126"/>
      <c r="BV74" s="126"/>
      <c r="BW74" s="126"/>
      <c r="BX74" s="126"/>
      <c r="BY74" s="126"/>
      <c r="BZ74" s="126"/>
      <c r="CA74" s="126"/>
      <c r="CB74" s="126"/>
      <c r="CC74" s="126"/>
      <c r="CD74" s="126"/>
      <c r="CE74" s="126"/>
      <c r="CF74" s="126"/>
      <c r="CG74" s="126"/>
      <c r="CH74" s="126"/>
      <c r="CI74" s="126"/>
      <c r="CJ74" s="126"/>
      <c r="CK74" s="128"/>
      <c r="CL74" s="127"/>
      <c r="CM74" s="126"/>
      <c r="CN74" s="126"/>
      <c r="CO74" s="126"/>
      <c r="CP74" s="126"/>
      <c r="CQ74" s="126"/>
      <c r="CR74" s="126"/>
      <c r="CS74" s="126"/>
      <c r="CT74" s="126"/>
      <c r="CU74" s="126"/>
      <c r="CV74" s="126"/>
      <c r="CW74" s="126"/>
      <c r="CX74" s="126"/>
      <c r="CY74" s="126"/>
      <c r="CZ74" s="126"/>
      <c r="DA74" s="126"/>
      <c r="DB74" s="126"/>
      <c r="DC74" s="126"/>
      <c r="DD74" s="126"/>
      <c r="DE74" s="127"/>
      <c r="DF74" s="126"/>
      <c r="DG74" s="126"/>
    </row>
    <row r="75" spans="55:111" x14ac:dyDescent="0.25">
      <c r="BC75" s="126"/>
      <c r="BD75" s="127"/>
      <c r="BE75" s="127"/>
      <c r="BF75" s="126"/>
      <c r="BG75" s="126"/>
      <c r="BH75" s="126"/>
      <c r="BI75" s="126"/>
      <c r="BJ75" s="126"/>
      <c r="BK75" s="126"/>
      <c r="BL75" s="126"/>
      <c r="BM75" s="126"/>
      <c r="BN75" s="126"/>
      <c r="BO75" s="126"/>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8"/>
      <c r="CL75" s="127"/>
      <c r="CM75" s="126"/>
      <c r="CN75" s="126"/>
      <c r="CO75" s="126"/>
      <c r="CP75" s="126"/>
      <c r="CQ75" s="126"/>
      <c r="CR75" s="126"/>
      <c r="CS75" s="126"/>
      <c r="CT75" s="126"/>
      <c r="CU75" s="126"/>
      <c r="CV75" s="126"/>
      <c r="CW75" s="126"/>
      <c r="CX75" s="126"/>
      <c r="CY75" s="126"/>
      <c r="CZ75" s="126"/>
      <c r="DA75" s="126"/>
      <c r="DB75" s="126"/>
      <c r="DC75" s="126"/>
      <c r="DD75" s="126"/>
      <c r="DE75" s="127"/>
      <c r="DF75" s="126"/>
      <c r="DG75" s="126"/>
    </row>
    <row r="76" spans="55:111" x14ac:dyDescent="0.25">
      <c r="BC76" s="126"/>
      <c r="BD76" s="127"/>
      <c r="BE76" s="127"/>
      <c r="BF76" s="126"/>
      <c r="BG76" s="126"/>
      <c r="BH76" s="126"/>
      <c r="BI76" s="126"/>
      <c r="BJ76" s="126"/>
      <c r="BK76" s="126"/>
      <c r="BL76" s="126"/>
      <c r="BM76" s="126"/>
      <c r="BN76" s="126"/>
      <c r="BO76" s="126"/>
      <c r="BP76" s="126"/>
      <c r="BQ76" s="126"/>
      <c r="BR76" s="126"/>
      <c r="BS76" s="126"/>
      <c r="BT76" s="126"/>
      <c r="BU76" s="126"/>
      <c r="BV76" s="126"/>
      <c r="BW76" s="126"/>
      <c r="BX76" s="126"/>
      <c r="BY76" s="126"/>
      <c r="BZ76" s="126"/>
      <c r="CA76" s="126"/>
      <c r="CB76" s="126"/>
      <c r="CC76" s="126"/>
      <c r="CD76" s="126"/>
      <c r="CE76" s="126"/>
      <c r="CF76" s="126"/>
      <c r="CG76" s="126"/>
      <c r="CH76" s="126"/>
      <c r="CI76" s="126"/>
      <c r="CJ76" s="126"/>
      <c r="CK76" s="128"/>
      <c r="CL76" s="127"/>
      <c r="CM76" s="126"/>
      <c r="CN76" s="126"/>
      <c r="CO76" s="126"/>
      <c r="CP76" s="126"/>
      <c r="CQ76" s="126"/>
      <c r="CR76" s="126"/>
      <c r="CS76" s="126"/>
      <c r="CT76" s="126"/>
      <c r="CU76" s="126"/>
      <c r="CV76" s="126"/>
      <c r="CW76" s="126"/>
      <c r="CX76" s="126"/>
      <c r="CY76" s="126"/>
      <c r="CZ76" s="126"/>
      <c r="DA76" s="126"/>
      <c r="DB76" s="126"/>
      <c r="DC76" s="126"/>
      <c r="DD76" s="126"/>
      <c r="DE76" s="127"/>
      <c r="DF76" s="126"/>
      <c r="DG76" s="126"/>
    </row>
    <row r="77" spans="55:111" x14ac:dyDescent="0.25">
      <c r="BC77" s="126"/>
      <c r="BD77" s="127"/>
      <c r="BE77" s="127"/>
      <c r="BF77" s="126"/>
      <c r="BG77" s="126"/>
      <c r="BH77" s="126"/>
      <c r="BI77" s="126"/>
      <c r="BJ77" s="126"/>
      <c r="BK77" s="126"/>
      <c r="BL77" s="126"/>
      <c r="BM77" s="126"/>
      <c r="BN77" s="126"/>
      <c r="BO77" s="126"/>
      <c r="BP77" s="126"/>
      <c r="BQ77" s="126"/>
      <c r="BR77" s="126"/>
      <c r="BS77" s="126"/>
      <c r="BT77" s="126"/>
      <c r="BU77" s="126"/>
      <c r="BV77" s="126"/>
      <c r="BW77" s="126"/>
      <c r="BX77" s="126"/>
      <c r="BY77" s="126"/>
      <c r="BZ77" s="126"/>
      <c r="CA77" s="126"/>
      <c r="CB77" s="126"/>
      <c r="CC77" s="126"/>
      <c r="CD77" s="126"/>
      <c r="CE77" s="126"/>
      <c r="CF77" s="126"/>
      <c r="CG77" s="126"/>
      <c r="CH77" s="126"/>
      <c r="CI77" s="126"/>
      <c r="CJ77" s="126"/>
      <c r="CK77" s="128"/>
      <c r="CL77" s="127"/>
      <c r="CM77" s="126"/>
      <c r="CN77" s="126"/>
      <c r="CO77" s="126"/>
      <c r="CP77" s="126"/>
      <c r="CQ77" s="126"/>
      <c r="CR77" s="126"/>
      <c r="CS77" s="126"/>
      <c r="CT77" s="126"/>
      <c r="CU77" s="126"/>
      <c r="CV77" s="126"/>
      <c r="CW77" s="126"/>
      <c r="CX77" s="126"/>
      <c r="CY77" s="126"/>
      <c r="CZ77" s="126"/>
      <c r="DA77" s="126"/>
      <c r="DB77" s="126"/>
      <c r="DC77" s="126"/>
      <c r="DD77" s="126"/>
      <c r="DE77" s="127"/>
      <c r="DF77" s="126"/>
      <c r="DG77" s="126"/>
    </row>
    <row r="78" spans="55:111" x14ac:dyDescent="0.25">
      <c r="BC78" s="126"/>
      <c r="BD78" s="127"/>
      <c r="BE78" s="127"/>
      <c r="BF78" s="126"/>
      <c r="BG78" s="126"/>
      <c r="BH78" s="126"/>
      <c r="BI78" s="126"/>
      <c r="BJ78" s="126"/>
      <c r="BK78" s="126"/>
      <c r="BL78" s="126"/>
      <c r="BM78" s="126"/>
      <c r="BN78" s="126"/>
      <c r="BO78" s="126"/>
      <c r="BP78" s="126"/>
      <c r="BQ78" s="126"/>
      <c r="BR78" s="126"/>
      <c r="BS78" s="126"/>
      <c r="BT78" s="126"/>
      <c r="BU78" s="126"/>
      <c r="BV78" s="126"/>
      <c r="BW78" s="126"/>
      <c r="BX78" s="126"/>
      <c r="BY78" s="126"/>
      <c r="BZ78" s="126"/>
      <c r="CA78" s="126"/>
      <c r="CB78" s="126"/>
      <c r="CC78" s="126"/>
      <c r="CD78" s="126"/>
      <c r="CE78" s="126"/>
      <c r="CF78" s="126"/>
      <c r="CG78" s="126"/>
      <c r="CH78" s="126"/>
      <c r="CI78" s="126"/>
      <c r="CJ78" s="126"/>
      <c r="CK78" s="128"/>
      <c r="CL78" s="127"/>
      <c r="CM78" s="126"/>
      <c r="CN78" s="126"/>
      <c r="CO78" s="126"/>
      <c r="CP78" s="126"/>
      <c r="CQ78" s="126"/>
      <c r="CR78" s="126"/>
      <c r="CS78" s="126"/>
      <c r="CT78" s="126"/>
      <c r="CU78" s="126"/>
      <c r="CV78" s="126"/>
      <c r="CW78" s="126"/>
      <c r="CX78" s="126"/>
      <c r="CY78" s="126"/>
      <c r="CZ78" s="126"/>
      <c r="DA78" s="126"/>
      <c r="DB78" s="126"/>
      <c r="DC78" s="126"/>
      <c r="DD78" s="126"/>
      <c r="DE78" s="127"/>
      <c r="DF78" s="126"/>
      <c r="DG78" s="126"/>
    </row>
    <row r="79" spans="55:111" x14ac:dyDescent="0.25">
      <c r="BC79" s="126"/>
      <c r="BD79" s="127"/>
      <c r="BE79" s="127"/>
      <c r="BF79" s="126"/>
      <c r="BG79" s="126"/>
      <c r="BH79" s="126"/>
      <c r="BI79" s="126"/>
      <c r="BJ79" s="126"/>
      <c r="BK79" s="126"/>
      <c r="BL79" s="126"/>
      <c r="BM79" s="126"/>
      <c r="BN79" s="126"/>
      <c r="BO79" s="126"/>
      <c r="BP79" s="126"/>
      <c r="BQ79" s="126"/>
      <c r="BR79" s="126"/>
      <c r="BS79" s="126"/>
      <c r="BT79" s="126"/>
      <c r="BU79" s="126"/>
      <c r="BV79" s="126"/>
      <c r="BW79" s="126"/>
      <c r="BX79" s="126"/>
      <c r="BY79" s="126"/>
      <c r="BZ79" s="126"/>
      <c r="CA79" s="126"/>
      <c r="CB79" s="126"/>
      <c r="CC79" s="126"/>
      <c r="CD79" s="126"/>
      <c r="CE79" s="126"/>
      <c r="CF79" s="126"/>
      <c r="CG79" s="126"/>
      <c r="CH79" s="126"/>
      <c r="CI79" s="126"/>
      <c r="CJ79" s="126"/>
      <c r="CK79" s="128"/>
      <c r="CL79" s="127"/>
      <c r="CM79" s="126"/>
      <c r="CN79" s="126"/>
      <c r="CO79" s="126"/>
      <c r="CP79" s="126"/>
      <c r="CQ79" s="126"/>
      <c r="CR79" s="126"/>
      <c r="CS79" s="126"/>
      <c r="CT79" s="126"/>
      <c r="CU79" s="126"/>
      <c r="CV79" s="126"/>
      <c r="CW79" s="126"/>
      <c r="CX79" s="126"/>
      <c r="CY79" s="126"/>
      <c r="CZ79" s="126"/>
      <c r="DA79" s="126"/>
      <c r="DB79" s="126"/>
      <c r="DC79" s="126"/>
      <c r="DD79" s="126"/>
      <c r="DE79" s="127"/>
      <c r="DF79" s="126"/>
      <c r="DG79" s="126"/>
    </row>
    <row r="80" spans="55:111" x14ac:dyDescent="0.25">
      <c r="BC80" s="126"/>
      <c r="BD80" s="127"/>
      <c r="BE80" s="127"/>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8"/>
      <c r="CL80" s="127"/>
      <c r="CM80" s="126"/>
      <c r="CN80" s="126"/>
      <c r="CO80" s="126"/>
      <c r="CP80" s="126"/>
      <c r="CQ80" s="126"/>
      <c r="CR80" s="126"/>
      <c r="CS80" s="126"/>
      <c r="CT80" s="126"/>
      <c r="CU80" s="126"/>
      <c r="CV80" s="126"/>
      <c r="CW80" s="126"/>
      <c r="CX80" s="126"/>
      <c r="CY80" s="126"/>
      <c r="CZ80" s="126"/>
      <c r="DA80" s="126"/>
      <c r="DB80" s="126"/>
      <c r="DC80" s="126"/>
      <c r="DD80" s="126"/>
      <c r="DE80" s="127"/>
      <c r="DF80" s="126"/>
      <c r="DG80" s="126"/>
    </row>
    <row r="81" spans="55:111" x14ac:dyDescent="0.25">
      <c r="BC81" s="126"/>
      <c r="BD81" s="127"/>
      <c r="BE81" s="127"/>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8"/>
      <c r="CL81" s="127"/>
      <c r="CM81" s="126"/>
      <c r="CN81" s="126"/>
      <c r="CO81" s="126"/>
      <c r="CP81" s="126"/>
      <c r="CQ81" s="126"/>
      <c r="CR81" s="126"/>
      <c r="CS81" s="126"/>
      <c r="CT81" s="126"/>
      <c r="CU81" s="126"/>
      <c r="CV81" s="126"/>
      <c r="CW81" s="126"/>
      <c r="CX81" s="126"/>
      <c r="CY81" s="126"/>
      <c r="CZ81" s="126"/>
      <c r="DA81" s="126"/>
      <c r="DB81" s="126"/>
      <c r="DC81" s="126"/>
      <c r="DD81" s="126"/>
      <c r="DE81" s="127"/>
      <c r="DF81" s="126"/>
      <c r="DG81" s="126"/>
    </row>
    <row r="82" spans="55:111" x14ac:dyDescent="0.25">
      <c r="BC82" s="126"/>
      <c r="BD82" s="127"/>
      <c r="BE82" s="127"/>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8"/>
      <c r="CL82" s="127"/>
      <c r="CM82" s="126"/>
      <c r="CN82" s="126"/>
      <c r="CO82" s="126"/>
      <c r="CP82" s="126"/>
      <c r="CQ82" s="126"/>
      <c r="CR82" s="126"/>
      <c r="CS82" s="126"/>
      <c r="CT82" s="126"/>
      <c r="CU82" s="126"/>
      <c r="CV82" s="126"/>
      <c r="CW82" s="126"/>
      <c r="CX82" s="126"/>
      <c r="CY82" s="126"/>
      <c r="CZ82" s="126"/>
      <c r="DA82" s="126"/>
      <c r="DB82" s="126"/>
      <c r="DC82" s="126"/>
      <c r="DD82" s="126"/>
      <c r="DE82" s="127"/>
      <c r="DF82" s="126"/>
      <c r="DG82" s="126"/>
    </row>
    <row r="83" spans="55:111" x14ac:dyDescent="0.25">
      <c r="BC83" s="126"/>
      <c r="BD83" s="127"/>
      <c r="BE83" s="127"/>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8"/>
      <c r="CL83" s="127"/>
      <c r="CM83" s="126"/>
      <c r="CN83" s="126"/>
      <c r="CO83" s="126"/>
      <c r="CP83" s="126"/>
      <c r="CQ83" s="126"/>
      <c r="CR83" s="126"/>
      <c r="CS83" s="126"/>
      <c r="CT83" s="126"/>
      <c r="CU83" s="126"/>
      <c r="CV83" s="126"/>
      <c r="CW83" s="126"/>
      <c r="CX83" s="126"/>
      <c r="CY83" s="126"/>
      <c r="CZ83" s="126"/>
      <c r="DA83" s="126"/>
      <c r="DB83" s="126"/>
      <c r="DC83" s="126"/>
      <c r="DD83" s="126"/>
      <c r="DE83" s="127"/>
      <c r="DF83" s="126"/>
      <c r="DG83" s="126"/>
    </row>
    <row r="84" spans="55:111" x14ac:dyDescent="0.25">
      <c r="BC84" s="126"/>
      <c r="BD84" s="127"/>
      <c r="BE84" s="127"/>
      <c r="BF84" s="126"/>
      <c r="BG84" s="126"/>
      <c r="BH84" s="126"/>
      <c r="BI84" s="126"/>
      <c r="BJ84" s="126"/>
      <c r="BK84" s="126"/>
      <c r="BL84" s="126"/>
      <c r="BM84" s="126"/>
      <c r="BN84" s="126"/>
      <c r="BO84" s="126"/>
      <c r="BP84" s="126"/>
      <c r="BQ84" s="126"/>
      <c r="BR84" s="126"/>
      <c r="BS84" s="126"/>
      <c r="BT84" s="126"/>
      <c r="BU84" s="126"/>
      <c r="BV84" s="126"/>
      <c r="BW84" s="126"/>
      <c r="BX84" s="126"/>
      <c r="BY84" s="126"/>
      <c r="BZ84" s="126"/>
      <c r="CA84" s="126"/>
      <c r="CB84" s="126"/>
      <c r="CC84" s="126"/>
      <c r="CD84" s="126"/>
      <c r="CE84" s="126"/>
      <c r="CF84" s="126"/>
      <c r="CG84" s="126"/>
      <c r="CH84" s="126"/>
      <c r="CI84" s="126"/>
      <c r="CJ84" s="126"/>
      <c r="CK84" s="128"/>
      <c r="CL84" s="127"/>
      <c r="CM84" s="126"/>
      <c r="CN84" s="126"/>
      <c r="CO84" s="126"/>
      <c r="CP84" s="126"/>
      <c r="CQ84" s="126"/>
      <c r="CR84" s="126"/>
      <c r="CS84" s="126"/>
      <c r="CT84" s="126"/>
      <c r="CU84" s="126"/>
      <c r="CV84" s="126"/>
      <c r="CW84" s="126"/>
      <c r="CX84" s="126"/>
      <c r="CY84" s="126"/>
      <c r="CZ84" s="126"/>
      <c r="DA84" s="126"/>
      <c r="DB84" s="126"/>
      <c r="DC84" s="126"/>
      <c r="DD84" s="126"/>
      <c r="DE84" s="127"/>
      <c r="DF84" s="126"/>
      <c r="DG84" s="126"/>
    </row>
    <row r="85" spans="55:111" x14ac:dyDescent="0.25">
      <c r="BC85" s="126"/>
      <c r="BD85" s="127"/>
      <c r="BE85" s="127"/>
      <c r="BF85" s="126"/>
      <c r="BG85" s="126"/>
      <c r="BH85" s="126"/>
      <c r="BI85" s="126"/>
      <c r="BJ85" s="126"/>
      <c r="BK85" s="126"/>
      <c r="BL85" s="126"/>
      <c r="BM85" s="126"/>
      <c r="BN85" s="126"/>
      <c r="BO85" s="126"/>
      <c r="BP85" s="126"/>
      <c r="BQ85" s="126"/>
      <c r="BR85" s="126"/>
      <c r="BS85" s="126"/>
      <c r="BT85" s="126"/>
      <c r="BU85" s="126"/>
      <c r="BV85" s="126"/>
      <c r="BW85" s="126"/>
      <c r="BX85" s="126"/>
      <c r="BY85" s="126"/>
      <c r="BZ85" s="126"/>
      <c r="CA85" s="126"/>
      <c r="CB85" s="126"/>
      <c r="CC85" s="126"/>
      <c r="CD85" s="126"/>
      <c r="CE85" s="126"/>
      <c r="CF85" s="126"/>
      <c r="CG85" s="126"/>
      <c r="CH85" s="126"/>
      <c r="CI85" s="126"/>
      <c r="CJ85" s="126"/>
      <c r="CK85" s="128"/>
      <c r="CL85" s="127"/>
      <c r="CM85" s="126"/>
      <c r="CN85" s="126"/>
      <c r="CO85" s="126"/>
      <c r="CP85" s="126"/>
      <c r="CQ85" s="126"/>
      <c r="CR85" s="126"/>
      <c r="CS85" s="126"/>
      <c r="CT85" s="126"/>
      <c r="CU85" s="126"/>
      <c r="CV85" s="126"/>
      <c r="CW85" s="126"/>
      <c r="CX85" s="126"/>
      <c r="CY85" s="126"/>
      <c r="CZ85" s="126"/>
      <c r="DA85" s="126"/>
      <c r="DB85" s="126"/>
      <c r="DC85" s="126"/>
      <c r="DD85" s="126"/>
      <c r="DE85" s="127"/>
      <c r="DF85" s="126"/>
      <c r="DG85" s="126"/>
    </row>
    <row r="86" spans="55:111" x14ac:dyDescent="0.25">
      <c r="BC86" s="126"/>
      <c r="BD86" s="127"/>
      <c r="BE86" s="127"/>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8"/>
      <c r="CL86" s="127"/>
      <c r="CM86" s="126"/>
      <c r="CN86" s="126"/>
      <c r="CO86" s="126"/>
      <c r="CP86" s="126"/>
      <c r="CQ86" s="126"/>
      <c r="CR86" s="126"/>
      <c r="CS86" s="126"/>
      <c r="CT86" s="126"/>
      <c r="CU86" s="126"/>
      <c r="CV86" s="126"/>
      <c r="CW86" s="126"/>
      <c r="CX86" s="126"/>
      <c r="CY86" s="126"/>
      <c r="CZ86" s="126"/>
      <c r="DA86" s="126"/>
      <c r="DB86" s="126"/>
      <c r="DC86" s="126"/>
      <c r="DD86" s="126"/>
      <c r="DE86" s="127"/>
      <c r="DF86" s="126"/>
      <c r="DG86" s="126"/>
    </row>
    <row r="87" spans="55:111" x14ac:dyDescent="0.25">
      <c r="BC87" s="126"/>
      <c r="BD87" s="127"/>
      <c r="BE87" s="127"/>
      <c r="BF87" s="126"/>
      <c r="BG87" s="126"/>
      <c r="BH87" s="126"/>
      <c r="BI87" s="126"/>
      <c r="BJ87" s="126"/>
      <c r="BK87" s="126"/>
      <c r="BL87" s="126"/>
      <c r="BM87" s="126"/>
      <c r="BN87" s="126"/>
      <c r="BO87" s="126"/>
      <c r="BP87" s="126"/>
      <c r="BQ87" s="126"/>
      <c r="BR87" s="126"/>
      <c r="BS87" s="126"/>
      <c r="BT87" s="126"/>
      <c r="BU87" s="126"/>
      <c r="BV87" s="126"/>
      <c r="BW87" s="126"/>
      <c r="BX87" s="126"/>
      <c r="BY87" s="126"/>
      <c r="BZ87" s="126"/>
      <c r="CA87" s="126"/>
      <c r="CB87" s="126"/>
      <c r="CC87" s="126"/>
      <c r="CD87" s="126"/>
      <c r="CE87" s="126"/>
      <c r="CF87" s="126"/>
      <c r="CG87" s="126"/>
      <c r="CH87" s="126"/>
      <c r="CI87" s="126"/>
      <c r="CJ87" s="126"/>
      <c r="CK87" s="128"/>
      <c r="CL87" s="127"/>
      <c r="CM87" s="126"/>
      <c r="CN87" s="126"/>
      <c r="CO87" s="126"/>
      <c r="CP87" s="126"/>
      <c r="CQ87" s="126"/>
      <c r="CR87" s="126"/>
      <c r="CS87" s="126"/>
      <c r="CT87" s="126"/>
      <c r="CU87" s="126"/>
      <c r="CV87" s="126"/>
      <c r="CW87" s="126"/>
      <c r="CX87" s="126"/>
      <c r="CY87" s="126"/>
      <c r="CZ87" s="126"/>
      <c r="DA87" s="126"/>
      <c r="DB87" s="126"/>
      <c r="DC87" s="126"/>
      <c r="DD87" s="126"/>
      <c r="DE87" s="127"/>
      <c r="DF87" s="126"/>
      <c r="DG87" s="126"/>
    </row>
    <row r="88" spans="55:111" x14ac:dyDescent="0.25">
      <c r="BC88" s="126"/>
      <c r="BD88" s="127"/>
      <c r="BE88" s="127"/>
      <c r="BF88" s="126"/>
      <c r="BG88" s="126"/>
      <c r="BH88" s="126"/>
      <c r="BI88" s="126"/>
      <c r="BJ88" s="126"/>
      <c r="BK88" s="126"/>
      <c r="BL88" s="126"/>
      <c r="BM88" s="126"/>
      <c r="BN88" s="126"/>
      <c r="BO88" s="126"/>
      <c r="BP88" s="126"/>
      <c r="BQ88" s="126"/>
      <c r="BR88" s="126"/>
      <c r="BS88" s="126"/>
      <c r="BT88" s="126"/>
      <c r="BU88" s="126"/>
      <c r="BV88" s="126"/>
      <c r="BW88" s="126"/>
      <c r="BX88" s="126"/>
      <c r="BY88" s="126"/>
      <c r="BZ88" s="126"/>
      <c r="CA88" s="126"/>
      <c r="CB88" s="126"/>
      <c r="CC88" s="126"/>
      <c r="CD88" s="126"/>
      <c r="CE88" s="126"/>
      <c r="CF88" s="126"/>
      <c r="CG88" s="126"/>
      <c r="CH88" s="126"/>
      <c r="CI88" s="126"/>
      <c r="CJ88" s="126"/>
      <c r="CK88" s="128"/>
      <c r="CL88" s="127"/>
      <c r="CM88" s="126"/>
      <c r="CN88" s="126"/>
      <c r="CO88" s="126"/>
      <c r="CP88" s="126"/>
      <c r="CQ88" s="126"/>
      <c r="CR88" s="126"/>
      <c r="CS88" s="126"/>
      <c r="CT88" s="126"/>
      <c r="CU88" s="126"/>
      <c r="CV88" s="126"/>
      <c r="CW88" s="126"/>
      <c r="CX88" s="126"/>
      <c r="CY88" s="126"/>
      <c r="CZ88" s="126"/>
      <c r="DA88" s="126"/>
      <c r="DB88" s="126"/>
      <c r="DC88" s="126"/>
      <c r="DD88" s="126"/>
      <c r="DE88" s="127"/>
      <c r="DF88" s="126"/>
      <c r="DG88" s="126"/>
    </row>
    <row r="89" spans="55:111" x14ac:dyDescent="0.25">
      <c r="BC89" s="126"/>
      <c r="BD89" s="127"/>
      <c r="BE89" s="127"/>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8"/>
      <c r="CL89" s="127"/>
      <c r="CM89" s="126"/>
      <c r="CN89" s="126"/>
      <c r="CO89" s="126"/>
      <c r="CP89" s="126"/>
      <c r="CQ89" s="126"/>
      <c r="CR89" s="126"/>
      <c r="CS89" s="126"/>
      <c r="CT89" s="126"/>
      <c r="CU89" s="126"/>
      <c r="CV89" s="126"/>
      <c r="CW89" s="126"/>
      <c r="CX89" s="126"/>
      <c r="CY89" s="126"/>
      <c r="CZ89" s="126"/>
      <c r="DA89" s="126"/>
      <c r="DB89" s="126"/>
      <c r="DC89" s="126"/>
      <c r="DD89" s="126"/>
      <c r="DE89" s="127"/>
      <c r="DF89" s="126"/>
      <c r="DG89" s="126"/>
    </row>
    <row r="90" spans="55:111" x14ac:dyDescent="0.25">
      <c r="BC90" s="126"/>
      <c r="BD90" s="127"/>
      <c r="BE90" s="127"/>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8"/>
      <c r="CL90" s="127"/>
      <c r="CM90" s="126"/>
      <c r="CN90" s="126"/>
      <c r="CO90" s="126"/>
      <c r="CP90" s="126"/>
      <c r="CQ90" s="126"/>
      <c r="CR90" s="126"/>
      <c r="CS90" s="126"/>
      <c r="CT90" s="126"/>
      <c r="CU90" s="126"/>
      <c r="CV90" s="126"/>
      <c r="CW90" s="126"/>
      <c r="CX90" s="126"/>
      <c r="CY90" s="126"/>
      <c r="CZ90" s="126"/>
      <c r="DA90" s="126"/>
      <c r="DB90" s="126"/>
      <c r="DC90" s="126"/>
      <c r="DD90" s="126"/>
      <c r="DE90" s="127"/>
      <c r="DF90" s="126"/>
      <c r="DG90" s="126"/>
    </row>
    <row r="91" spans="55:111" x14ac:dyDescent="0.25">
      <c r="BC91" s="126"/>
      <c r="BD91" s="127"/>
      <c r="BE91" s="127"/>
      <c r="BF91" s="126"/>
      <c r="BG91" s="126"/>
      <c r="BH91" s="126"/>
      <c r="BI91" s="126"/>
      <c r="BJ91" s="126"/>
      <c r="BK91" s="126"/>
      <c r="BL91" s="126"/>
      <c r="BM91" s="126"/>
      <c r="BN91" s="126"/>
      <c r="BO91" s="126"/>
      <c r="BP91" s="126"/>
      <c r="BQ91" s="126"/>
      <c r="BR91" s="126"/>
      <c r="BS91" s="126"/>
      <c r="BT91" s="126"/>
      <c r="BU91" s="126"/>
      <c r="BV91" s="126"/>
      <c r="BW91" s="126"/>
      <c r="BX91" s="126"/>
      <c r="BY91" s="126"/>
      <c r="BZ91" s="126"/>
      <c r="CA91" s="126"/>
      <c r="CB91" s="126"/>
      <c r="CC91" s="126"/>
      <c r="CD91" s="126"/>
      <c r="CE91" s="126"/>
      <c r="CF91" s="126"/>
      <c r="CG91" s="126"/>
      <c r="CH91" s="126"/>
      <c r="CI91" s="126"/>
      <c r="CJ91" s="126"/>
      <c r="CK91" s="128"/>
      <c r="CL91" s="127"/>
      <c r="CM91" s="126"/>
      <c r="CN91" s="126"/>
      <c r="CO91" s="126"/>
      <c r="CP91" s="126"/>
      <c r="CQ91" s="126"/>
      <c r="CR91" s="126"/>
      <c r="CS91" s="126"/>
      <c r="CT91" s="126"/>
      <c r="CU91" s="126"/>
      <c r="CV91" s="126"/>
      <c r="CW91" s="126"/>
      <c r="CX91" s="126"/>
      <c r="CY91" s="126"/>
      <c r="CZ91" s="126"/>
      <c r="DA91" s="126"/>
      <c r="DB91" s="126"/>
      <c r="DC91" s="126"/>
      <c r="DD91" s="126"/>
      <c r="DE91" s="127"/>
      <c r="DF91" s="126"/>
      <c r="DG91" s="126"/>
    </row>
    <row r="92" spans="55:111" x14ac:dyDescent="0.25">
      <c r="BC92" s="126"/>
      <c r="BD92" s="127"/>
      <c r="BE92" s="127"/>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8"/>
      <c r="CL92" s="127"/>
      <c r="CM92" s="126"/>
      <c r="CN92" s="126"/>
      <c r="CO92" s="126"/>
      <c r="CP92" s="126"/>
      <c r="CQ92" s="126"/>
      <c r="CR92" s="126"/>
      <c r="CS92" s="126"/>
      <c r="CT92" s="126"/>
      <c r="CU92" s="126"/>
      <c r="CV92" s="126"/>
      <c r="CW92" s="126"/>
      <c r="CX92" s="126"/>
      <c r="CY92" s="126"/>
      <c r="CZ92" s="126"/>
      <c r="DA92" s="126"/>
      <c r="DB92" s="126"/>
      <c r="DC92" s="126"/>
      <c r="DD92" s="126"/>
      <c r="DE92" s="127"/>
      <c r="DF92" s="126"/>
      <c r="DG92" s="126"/>
    </row>
    <row r="93" spans="55:111" x14ac:dyDescent="0.25">
      <c r="BC93" s="126"/>
      <c r="BD93" s="127"/>
      <c r="BE93" s="127"/>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8"/>
      <c r="CL93" s="127"/>
      <c r="CM93" s="126"/>
      <c r="CN93" s="126"/>
      <c r="CO93" s="126"/>
      <c r="CP93" s="126"/>
      <c r="CQ93" s="126"/>
      <c r="CR93" s="126"/>
      <c r="CS93" s="126"/>
      <c r="CT93" s="126"/>
      <c r="CU93" s="126"/>
      <c r="CV93" s="126"/>
      <c r="CW93" s="126"/>
      <c r="CX93" s="126"/>
      <c r="CY93" s="126"/>
      <c r="CZ93" s="126"/>
      <c r="DA93" s="126"/>
      <c r="DB93" s="126"/>
      <c r="DC93" s="126"/>
      <c r="DD93" s="126"/>
      <c r="DE93" s="127"/>
      <c r="DF93" s="126"/>
      <c r="DG93" s="126"/>
    </row>
    <row r="94" spans="55:111" x14ac:dyDescent="0.25">
      <c r="BC94" s="126"/>
      <c r="BD94" s="127"/>
      <c r="BE94" s="127"/>
      <c r="BF94" s="126"/>
      <c r="BG94" s="126"/>
      <c r="BH94" s="126"/>
      <c r="BI94" s="126"/>
      <c r="BJ94" s="126"/>
      <c r="BK94" s="126"/>
      <c r="BL94" s="126"/>
      <c r="BM94" s="126"/>
      <c r="BN94" s="126"/>
      <c r="BO94" s="126"/>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8"/>
      <c r="CL94" s="127"/>
      <c r="CM94" s="126"/>
      <c r="CN94" s="126"/>
      <c r="CO94" s="126"/>
      <c r="CP94" s="126"/>
      <c r="CQ94" s="126"/>
      <c r="CR94" s="126"/>
      <c r="CS94" s="126"/>
      <c r="CT94" s="126"/>
      <c r="CU94" s="126"/>
      <c r="CV94" s="126"/>
      <c r="CW94" s="126"/>
      <c r="CX94" s="126"/>
      <c r="CY94" s="126"/>
      <c r="CZ94" s="126"/>
      <c r="DA94" s="126"/>
      <c r="DB94" s="126"/>
      <c r="DC94" s="126"/>
      <c r="DD94" s="126"/>
      <c r="DE94" s="127"/>
      <c r="DF94" s="126"/>
      <c r="DG94" s="126"/>
    </row>
    <row r="95" spans="55:111" x14ac:dyDescent="0.25">
      <c r="BC95" s="126"/>
      <c r="BD95" s="127"/>
      <c r="BE95" s="127"/>
      <c r="BF95" s="126"/>
      <c r="BG95" s="126"/>
      <c r="BH95" s="126"/>
      <c r="BI95" s="126"/>
      <c r="BJ95" s="126"/>
      <c r="BK95" s="126"/>
      <c r="BL95" s="126"/>
      <c r="BM95" s="126"/>
      <c r="BN95" s="126"/>
      <c r="BO95" s="126"/>
      <c r="BP95" s="126"/>
      <c r="BQ95" s="126"/>
      <c r="BR95" s="126"/>
      <c r="BS95" s="126"/>
      <c r="BT95" s="126"/>
      <c r="BU95" s="126"/>
      <c r="BV95" s="126"/>
      <c r="BW95" s="126"/>
      <c r="BX95" s="126"/>
      <c r="BY95" s="126"/>
      <c r="BZ95" s="126"/>
      <c r="CA95" s="126"/>
      <c r="CB95" s="126"/>
      <c r="CC95" s="126"/>
      <c r="CD95" s="126"/>
      <c r="CE95" s="126"/>
      <c r="CF95" s="126"/>
      <c r="CG95" s="126"/>
      <c r="CH95" s="126"/>
      <c r="CI95" s="126"/>
      <c r="CJ95" s="126"/>
      <c r="CK95" s="128"/>
      <c r="CL95" s="127"/>
      <c r="CM95" s="126"/>
      <c r="CN95" s="126"/>
      <c r="CO95" s="126"/>
      <c r="CP95" s="126"/>
      <c r="CQ95" s="126"/>
      <c r="CR95" s="126"/>
      <c r="CS95" s="126"/>
      <c r="CT95" s="126"/>
      <c r="CU95" s="126"/>
      <c r="CV95" s="126"/>
      <c r="CW95" s="126"/>
      <c r="CX95" s="126"/>
      <c r="CY95" s="126"/>
      <c r="CZ95" s="126"/>
      <c r="DA95" s="126"/>
      <c r="DB95" s="126"/>
      <c r="DC95" s="126"/>
      <c r="DD95" s="126"/>
      <c r="DE95" s="127"/>
      <c r="DF95" s="126"/>
      <c r="DG95" s="126"/>
    </row>
    <row r="96" spans="55:111" x14ac:dyDescent="0.25">
      <c r="BC96" s="126"/>
      <c r="BD96" s="127"/>
      <c r="BE96" s="127"/>
      <c r="BF96" s="126"/>
      <c r="BG96" s="126"/>
      <c r="BH96" s="126"/>
      <c r="BI96" s="126"/>
      <c r="BJ96" s="126"/>
      <c r="BK96" s="126"/>
      <c r="BL96" s="126"/>
      <c r="BM96" s="126"/>
      <c r="BN96" s="126"/>
      <c r="BO96" s="126"/>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8"/>
      <c r="CL96" s="127"/>
      <c r="CM96" s="126"/>
      <c r="CN96" s="126"/>
      <c r="CO96" s="126"/>
      <c r="CP96" s="126"/>
      <c r="CQ96" s="126"/>
      <c r="CR96" s="126"/>
      <c r="CS96" s="126"/>
      <c r="CT96" s="126"/>
      <c r="CU96" s="126"/>
      <c r="CV96" s="126"/>
      <c r="CW96" s="126"/>
      <c r="CX96" s="126"/>
      <c r="CY96" s="126"/>
      <c r="CZ96" s="126"/>
      <c r="DA96" s="126"/>
      <c r="DB96" s="126"/>
      <c r="DC96" s="126"/>
      <c r="DD96" s="126"/>
      <c r="DE96" s="127"/>
      <c r="DF96" s="126"/>
      <c r="DG96" s="126"/>
    </row>
    <row r="97" spans="55:111" x14ac:dyDescent="0.25">
      <c r="BC97" s="126"/>
      <c r="BD97" s="127"/>
      <c r="BE97" s="127"/>
      <c r="BF97" s="126"/>
      <c r="BG97" s="126"/>
      <c r="BH97" s="126"/>
      <c r="BI97" s="126"/>
      <c r="BJ97" s="126"/>
      <c r="BK97" s="126"/>
      <c r="BL97" s="126"/>
      <c r="BM97" s="126"/>
      <c r="BN97" s="126"/>
      <c r="BO97" s="126"/>
      <c r="BP97" s="126"/>
      <c r="BQ97" s="126"/>
      <c r="BR97" s="126"/>
      <c r="BS97" s="126"/>
      <c r="BT97" s="126"/>
      <c r="BU97" s="126"/>
      <c r="BV97" s="126"/>
      <c r="BW97" s="126"/>
      <c r="BX97" s="126"/>
      <c r="BY97" s="126"/>
      <c r="BZ97" s="126"/>
      <c r="CA97" s="126"/>
      <c r="CB97" s="126"/>
      <c r="CC97" s="126"/>
      <c r="CD97" s="126"/>
      <c r="CE97" s="126"/>
      <c r="CF97" s="126"/>
      <c r="CG97" s="126"/>
      <c r="CH97" s="126"/>
      <c r="CI97" s="126"/>
      <c r="CJ97" s="126"/>
      <c r="CK97" s="128"/>
      <c r="CL97" s="127"/>
      <c r="CM97" s="126"/>
      <c r="CN97" s="126"/>
      <c r="CO97" s="126"/>
      <c r="CP97" s="126"/>
      <c r="CQ97" s="126"/>
      <c r="CR97" s="126"/>
      <c r="CS97" s="126"/>
      <c r="CT97" s="126"/>
      <c r="CU97" s="126"/>
      <c r="CV97" s="126"/>
      <c r="CW97" s="126"/>
      <c r="CX97" s="126"/>
      <c r="CY97" s="126"/>
      <c r="CZ97" s="126"/>
      <c r="DA97" s="126"/>
      <c r="DB97" s="126"/>
      <c r="DC97" s="126"/>
      <c r="DD97" s="126"/>
      <c r="DE97" s="127"/>
      <c r="DF97" s="126"/>
      <c r="DG97" s="126"/>
    </row>
    <row r="98" spans="55:111" x14ac:dyDescent="0.25">
      <c r="BC98" s="126"/>
      <c r="BD98" s="127"/>
      <c r="BE98" s="127"/>
      <c r="BF98" s="126"/>
      <c r="BG98" s="126"/>
      <c r="BH98" s="126"/>
      <c r="BI98" s="126"/>
      <c r="BJ98" s="126"/>
      <c r="BK98" s="126"/>
      <c r="BL98" s="126"/>
      <c r="BM98" s="126"/>
      <c r="BN98" s="126"/>
      <c r="BO98" s="126"/>
      <c r="BP98" s="126"/>
      <c r="BQ98" s="126"/>
      <c r="BR98" s="126"/>
      <c r="BS98" s="126"/>
      <c r="BT98" s="126"/>
      <c r="BU98" s="126"/>
      <c r="BV98" s="126"/>
      <c r="BW98" s="126"/>
      <c r="BX98" s="126"/>
      <c r="BY98" s="126"/>
      <c r="BZ98" s="126"/>
      <c r="CA98" s="126"/>
      <c r="CB98" s="126"/>
      <c r="CC98" s="126"/>
      <c r="CD98" s="126"/>
      <c r="CE98" s="126"/>
      <c r="CF98" s="126"/>
      <c r="CG98" s="126"/>
      <c r="CH98" s="126"/>
      <c r="CI98" s="126"/>
      <c r="CJ98" s="126"/>
      <c r="CK98" s="128"/>
      <c r="CL98" s="127"/>
      <c r="CM98" s="126"/>
      <c r="CN98" s="126"/>
      <c r="CO98" s="126"/>
      <c r="CP98" s="126"/>
      <c r="CQ98" s="126"/>
      <c r="CR98" s="126"/>
      <c r="CS98" s="126"/>
      <c r="CT98" s="126"/>
      <c r="CU98" s="126"/>
      <c r="CV98" s="126"/>
      <c r="CW98" s="126"/>
      <c r="CX98" s="126"/>
      <c r="CY98" s="126"/>
      <c r="CZ98" s="126"/>
      <c r="DA98" s="126"/>
      <c r="DB98" s="126"/>
      <c r="DC98" s="126"/>
      <c r="DD98" s="126"/>
      <c r="DE98" s="127"/>
      <c r="DF98" s="126"/>
      <c r="DG98" s="126"/>
    </row>
    <row r="99" spans="55:111" x14ac:dyDescent="0.25">
      <c r="BC99" s="126"/>
      <c r="BD99" s="127"/>
      <c r="BE99" s="127"/>
      <c r="BF99" s="126"/>
      <c r="BG99" s="126"/>
      <c r="BH99" s="126"/>
      <c r="BI99" s="126"/>
      <c r="BJ99" s="126"/>
      <c r="BK99" s="126"/>
      <c r="BL99" s="126"/>
      <c r="BM99" s="126"/>
      <c r="BN99" s="126"/>
      <c r="BO99" s="126"/>
      <c r="BP99" s="126"/>
      <c r="BQ99" s="126"/>
      <c r="BR99" s="126"/>
      <c r="BS99" s="126"/>
      <c r="BT99" s="126"/>
      <c r="BU99" s="126"/>
      <c r="BV99" s="126"/>
      <c r="BW99" s="126"/>
      <c r="BX99" s="126"/>
      <c r="BY99" s="126"/>
      <c r="BZ99" s="126"/>
      <c r="CA99" s="126"/>
      <c r="CB99" s="126"/>
      <c r="CC99" s="126"/>
      <c r="CD99" s="126"/>
      <c r="CE99" s="126"/>
      <c r="CF99" s="126"/>
      <c r="CG99" s="126"/>
      <c r="CH99" s="126"/>
      <c r="CI99" s="126"/>
      <c r="CJ99" s="126"/>
      <c r="CK99" s="128"/>
      <c r="CL99" s="127"/>
      <c r="CM99" s="126"/>
      <c r="CN99" s="126"/>
      <c r="CO99" s="126"/>
      <c r="CP99" s="126"/>
      <c r="CQ99" s="126"/>
      <c r="CR99" s="126"/>
      <c r="CS99" s="126"/>
      <c r="CT99" s="126"/>
      <c r="CU99" s="126"/>
      <c r="CV99" s="126"/>
      <c r="CW99" s="126"/>
      <c r="CX99" s="126"/>
      <c r="CY99" s="126"/>
      <c r="CZ99" s="126"/>
      <c r="DA99" s="126"/>
      <c r="DB99" s="126"/>
      <c r="DC99" s="126"/>
      <c r="DD99" s="126"/>
      <c r="DE99" s="127"/>
      <c r="DF99" s="126"/>
      <c r="DG99" s="126"/>
    </row>
    <row r="100" spans="55:111" x14ac:dyDescent="0.25">
      <c r="BC100" s="126"/>
      <c r="BD100" s="127"/>
      <c r="BE100" s="127"/>
      <c r="BF100" s="126"/>
      <c r="BG100" s="126"/>
      <c r="BH100" s="126"/>
      <c r="BI100" s="126"/>
      <c r="BJ100" s="126"/>
      <c r="BK100" s="126"/>
      <c r="BL100" s="126"/>
      <c r="BM100" s="126"/>
      <c r="BN100" s="126"/>
      <c r="BO100" s="126"/>
      <c r="BP100" s="126"/>
      <c r="BQ100" s="126"/>
      <c r="BR100" s="126"/>
      <c r="BS100" s="126"/>
      <c r="BT100" s="126"/>
      <c r="BU100" s="126"/>
      <c r="BV100" s="126"/>
      <c r="BW100" s="126"/>
      <c r="BX100" s="126"/>
      <c r="BY100" s="126"/>
      <c r="BZ100" s="126"/>
      <c r="CA100" s="126"/>
      <c r="CB100" s="126"/>
      <c r="CC100" s="126"/>
      <c r="CD100" s="126"/>
      <c r="CE100" s="126"/>
      <c r="CF100" s="126"/>
      <c r="CG100" s="126"/>
      <c r="CH100" s="126"/>
      <c r="CI100" s="126"/>
      <c r="CJ100" s="126"/>
      <c r="CK100" s="128"/>
      <c r="CL100" s="127"/>
      <c r="CM100" s="126"/>
      <c r="CN100" s="126"/>
      <c r="CO100" s="126"/>
      <c r="CP100" s="126"/>
      <c r="CQ100" s="126"/>
      <c r="CR100" s="126"/>
      <c r="CS100" s="126"/>
      <c r="CT100" s="126"/>
      <c r="CU100" s="126"/>
      <c r="CV100" s="126"/>
      <c r="CW100" s="126"/>
      <c r="CX100" s="126"/>
      <c r="CY100" s="126"/>
      <c r="CZ100" s="126"/>
      <c r="DA100" s="126"/>
      <c r="DB100" s="126"/>
      <c r="DC100" s="126"/>
      <c r="DD100" s="126"/>
      <c r="DE100" s="127"/>
      <c r="DF100" s="126"/>
      <c r="DG100" s="126"/>
    </row>
    <row r="101" spans="55:111" x14ac:dyDescent="0.25">
      <c r="BC101" s="126"/>
      <c r="BD101" s="127"/>
      <c r="BE101" s="127"/>
      <c r="BF101" s="126"/>
      <c r="BG101" s="126"/>
      <c r="BH101" s="126"/>
      <c r="BI101" s="126"/>
      <c r="BJ101" s="126"/>
      <c r="BK101" s="126"/>
      <c r="BL101" s="126"/>
      <c r="BM101" s="126"/>
      <c r="BN101" s="126"/>
      <c r="BO101" s="126"/>
      <c r="BP101" s="126"/>
      <c r="BQ101" s="126"/>
      <c r="BR101" s="126"/>
      <c r="BS101" s="126"/>
      <c r="BT101" s="126"/>
      <c r="BU101" s="126"/>
      <c r="BV101" s="126"/>
      <c r="BW101" s="126"/>
      <c r="BX101" s="126"/>
      <c r="BY101" s="126"/>
      <c r="BZ101" s="126"/>
      <c r="CA101" s="126"/>
      <c r="CB101" s="126"/>
      <c r="CC101" s="126"/>
      <c r="CD101" s="126"/>
      <c r="CE101" s="126"/>
      <c r="CF101" s="126"/>
      <c r="CG101" s="126"/>
      <c r="CH101" s="126"/>
      <c r="CI101" s="126"/>
      <c r="CJ101" s="126"/>
      <c r="CK101" s="128"/>
      <c r="CL101" s="127"/>
      <c r="CM101" s="126"/>
      <c r="CN101" s="126"/>
      <c r="CO101" s="126"/>
      <c r="CP101" s="126"/>
      <c r="CQ101" s="126"/>
      <c r="CR101" s="126"/>
      <c r="CS101" s="126"/>
      <c r="CT101" s="126"/>
      <c r="CU101" s="126"/>
      <c r="CV101" s="126"/>
      <c r="CW101" s="126"/>
      <c r="CX101" s="126"/>
      <c r="CY101" s="126"/>
      <c r="CZ101" s="126"/>
      <c r="DA101" s="126"/>
      <c r="DB101" s="126"/>
      <c r="DC101" s="126"/>
      <c r="DD101" s="126"/>
      <c r="DE101" s="127"/>
      <c r="DF101" s="126"/>
      <c r="DG101" s="126"/>
    </row>
    <row r="102" spans="55:111" x14ac:dyDescent="0.25">
      <c r="BC102" s="126"/>
      <c r="BD102" s="127"/>
      <c r="BE102" s="127"/>
      <c r="BF102" s="126"/>
      <c r="BG102" s="126"/>
      <c r="BH102" s="126"/>
      <c r="BI102" s="126"/>
      <c r="BJ102" s="126"/>
      <c r="BK102" s="126"/>
      <c r="BL102" s="126"/>
      <c r="BM102" s="126"/>
      <c r="BN102" s="126"/>
      <c r="BO102" s="126"/>
      <c r="BP102" s="126"/>
      <c r="BQ102" s="126"/>
      <c r="BR102" s="126"/>
      <c r="BS102" s="126"/>
      <c r="BT102" s="126"/>
      <c r="BU102" s="126"/>
      <c r="BV102" s="126"/>
      <c r="BW102" s="126"/>
      <c r="BX102" s="126"/>
      <c r="BY102" s="126"/>
      <c r="BZ102" s="126"/>
      <c r="CA102" s="126"/>
      <c r="CB102" s="126"/>
      <c r="CC102" s="126"/>
      <c r="CD102" s="126"/>
      <c r="CE102" s="126"/>
      <c r="CF102" s="126"/>
      <c r="CG102" s="126"/>
      <c r="CH102" s="126"/>
      <c r="CI102" s="126"/>
      <c r="CJ102" s="126"/>
      <c r="CK102" s="128"/>
      <c r="CL102" s="127"/>
      <c r="CM102" s="126"/>
      <c r="CN102" s="126"/>
      <c r="CO102" s="126"/>
      <c r="CP102" s="126"/>
      <c r="CQ102" s="126"/>
      <c r="CR102" s="126"/>
      <c r="CS102" s="126"/>
      <c r="CT102" s="126"/>
      <c r="CU102" s="126"/>
      <c r="CV102" s="126"/>
      <c r="CW102" s="126"/>
      <c r="CX102" s="126"/>
      <c r="CY102" s="126"/>
      <c r="CZ102" s="126"/>
      <c r="DA102" s="126"/>
      <c r="DB102" s="126"/>
      <c r="DC102" s="126"/>
      <c r="DD102" s="126"/>
      <c r="DE102" s="127"/>
      <c r="DF102" s="126"/>
      <c r="DG102" s="126"/>
    </row>
    <row r="103" spans="55:111" x14ac:dyDescent="0.25">
      <c r="BC103" s="126"/>
      <c r="BD103" s="127"/>
      <c r="BE103" s="127"/>
      <c r="BF103" s="126"/>
      <c r="BG103" s="126"/>
      <c r="BH103" s="126"/>
      <c r="BI103" s="126"/>
      <c r="BJ103" s="126"/>
      <c r="BK103" s="126"/>
      <c r="BL103" s="126"/>
      <c r="BM103" s="126"/>
      <c r="BN103" s="126"/>
      <c r="BO103" s="126"/>
      <c r="BP103" s="126"/>
      <c r="BQ103" s="126"/>
      <c r="BR103" s="126"/>
      <c r="BS103" s="126"/>
      <c r="BT103" s="126"/>
      <c r="BU103" s="126"/>
      <c r="BV103" s="126"/>
      <c r="BW103" s="126"/>
      <c r="BX103" s="126"/>
      <c r="BY103" s="126"/>
      <c r="BZ103" s="126"/>
      <c r="CA103" s="126"/>
      <c r="CB103" s="126"/>
      <c r="CC103" s="126"/>
      <c r="CD103" s="126"/>
      <c r="CE103" s="126"/>
      <c r="CF103" s="126"/>
      <c r="CG103" s="126"/>
      <c r="CH103" s="126"/>
      <c r="CI103" s="126"/>
      <c r="CJ103" s="126"/>
      <c r="CK103" s="128"/>
      <c r="CL103" s="127"/>
      <c r="CM103" s="126"/>
      <c r="CN103" s="126"/>
      <c r="CO103" s="126"/>
      <c r="CP103" s="126"/>
      <c r="CQ103" s="126"/>
      <c r="CR103" s="126"/>
      <c r="CS103" s="126"/>
      <c r="CT103" s="126"/>
      <c r="CU103" s="126"/>
      <c r="CV103" s="126"/>
      <c r="CW103" s="126"/>
      <c r="CX103" s="126"/>
      <c r="CY103" s="126"/>
      <c r="CZ103" s="126"/>
      <c r="DA103" s="126"/>
      <c r="DB103" s="126"/>
      <c r="DC103" s="126"/>
      <c r="DD103" s="126"/>
      <c r="DE103" s="127"/>
      <c r="DF103" s="126"/>
      <c r="DG103" s="126"/>
    </row>
    <row r="104" spans="55:111" x14ac:dyDescent="0.25">
      <c r="BC104" s="126"/>
      <c r="BD104" s="127"/>
      <c r="BE104" s="127"/>
      <c r="BF104" s="126"/>
      <c r="BG104" s="126"/>
      <c r="BH104" s="126"/>
      <c r="BI104" s="126"/>
      <c r="BJ104" s="126"/>
      <c r="BK104" s="126"/>
      <c r="BL104" s="126"/>
      <c r="BM104" s="126"/>
      <c r="BN104" s="126"/>
      <c r="BO104" s="126"/>
      <c r="BP104" s="126"/>
      <c r="BQ104" s="126"/>
      <c r="BR104" s="126"/>
      <c r="BS104" s="126"/>
      <c r="BT104" s="126"/>
      <c r="BU104" s="126"/>
      <c r="BV104" s="126"/>
      <c r="BW104" s="126"/>
      <c r="BX104" s="126"/>
      <c r="BY104" s="126"/>
      <c r="BZ104" s="126"/>
      <c r="CA104" s="126"/>
      <c r="CB104" s="126"/>
      <c r="CC104" s="126"/>
      <c r="CD104" s="126"/>
      <c r="CE104" s="126"/>
      <c r="CF104" s="126"/>
      <c r="CG104" s="126"/>
      <c r="CH104" s="126"/>
      <c r="CI104" s="126"/>
      <c r="CJ104" s="126"/>
      <c r="CK104" s="128"/>
      <c r="CL104" s="127"/>
      <c r="CM104" s="126"/>
      <c r="CN104" s="126"/>
      <c r="CO104" s="126"/>
      <c r="CP104" s="126"/>
      <c r="CQ104" s="126"/>
      <c r="CR104" s="126"/>
      <c r="CS104" s="126"/>
      <c r="CT104" s="126"/>
      <c r="CU104" s="126"/>
      <c r="CV104" s="126"/>
      <c r="CW104" s="126"/>
      <c r="CX104" s="126"/>
      <c r="CY104" s="126"/>
      <c r="CZ104" s="126"/>
      <c r="DA104" s="126"/>
      <c r="DB104" s="126"/>
      <c r="DC104" s="126"/>
      <c r="DD104" s="126"/>
      <c r="DE104" s="127"/>
      <c r="DF104" s="126"/>
      <c r="DG104" s="126"/>
    </row>
    <row r="105" spans="55:111" x14ac:dyDescent="0.25">
      <c r="BC105" s="126"/>
      <c r="BD105" s="127"/>
      <c r="BE105" s="127"/>
      <c r="BF105" s="126"/>
      <c r="BG105" s="126"/>
      <c r="BH105" s="126"/>
      <c r="BI105" s="126"/>
      <c r="BJ105" s="126"/>
      <c r="BK105" s="126"/>
      <c r="BL105" s="126"/>
      <c r="BM105" s="126"/>
      <c r="BN105" s="126"/>
      <c r="BO105" s="126"/>
      <c r="BP105" s="126"/>
      <c r="BQ105" s="126"/>
      <c r="BR105" s="126"/>
      <c r="BS105" s="126"/>
      <c r="BT105" s="126"/>
      <c r="BU105" s="126"/>
      <c r="BV105" s="126"/>
      <c r="BW105" s="126"/>
      <c r="BX105" s="126"/>
      <c r="BY105" s="126"/>
      <c r="BZ105" s="126"/>
      <c r="CA105" s="126"/>
      <c r="CB105" s="126"/>
      <c r="CC105" s="126"/>
      <c r="CD105" s="126"/>
      <c r="CE105" s="126"/>
      <c r="CF105" s="126"/>
      <c r="CG105" s="126"/>
      <c r="CH105" s="126"/>
      <c r="CI105" s="126"/>
      <c r="CJ105" s="126"/>
      <c r="CK105" s="128"/>
      <c r="CL105" s="127"/>
      <c r="CM105" s="126"/>
      <c r="CN105" s="126"/>
      <c r="CO105" s="126"/>
      <c r="CP105" s="126"/>
      <c r="CQ105" s="126"/>
      <c r="CR105" s="126"/>
      <c r="CS105" s="126"/>
      <c r="CT105" s="126"/>
      <c r="CU105" s="126"/>
      <c r="CV105" s="126"/>
      <c r="CW105" s="126"/>
      <c r="CX105" s="126"/>
      <c r="CY105" s="126"/>
      <c r="CZ105" s="126"/>
      <c r="DA105" s="126"/>
      <c r="DB105" s="126"/>
      <c r="DC105" s="126"/>
      <c r="DD105" s="126"/>
      <c r="DE105" s="127"/>
      <c r="DF105" s="126"/>
      <c r="DG105" s="126"/>
    </row>
    <row r="106" spans="55:111" x14ac:dyDescent="0.25">
      <c r="BC106" s="126"/>
      <c r="BD106" s="127"/>
      <c r="BE106" s="127"/>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6"/>
      <c r="CA106" s="126"/>
      <c r="CB106" s="126"/>
      <c r="CC106" s="126"/>
      <c r="CD106" s="126"/>
      <c r="CE106" s="126"/>
      <c r="CF106" s="126"/>
      <c r="CG106" s="126"/>
      <c r="CH106" s="126"/>
      <c r="CI106" s="126"/>
      <c r="CJ106" s="126"/>
      <c r="CK106" s="128"/>
      <c r="CL106" s="127"/>
      <c r="CM106" s="126"/>
      <c r="CN106" s="126"/>
      <c r="CO106" s="126"/>
      <c r="CP106" s="126"/>
      <c r="CQ106" s="126"/>
      <c r="CR106" s="126"/>
      <c r="CS106" s="126"/>
      <c r="CT106" s="126"/>
      <c r="CU106" s="126"/>
      <c r="CV106" s="126"/>
      <c r="CW106" s="126"/>
      <c r="CX106" s="126"/>
      <c r="CY106" s="126"/>
      <c r="CZ106" s="126"/>
      <c r="DA106" s="126"/>
      <c r="DB106" s="126"/>
      <c r="DC106" s="126"/>
      <c r="DD106" s="126"/>
      <c r="DE106" s="127"/>
      <c r="DF106" s="126"/>
      <c r="DG106" s="126"/>
    </row>
    <row r="107" spans="55:111" x14ac:dyDescent="0.25">
      <c r="BC107" s="126"/>
      <c r="BD107" s="127"/>
      <c r="BE107" s="127"/>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c r="CA107" s="126"/>
      <c r="CB107" s="126"/>
      <c r="CC107" s="126"/>
      <c r="CD107" s="126"/>
      <c r="CE107" s="126"/>
      <c r="CF107" s="126"/>
      <c r="CG107" s="126"/>
      <c r="CH107" s="126"/>
      <c r="CI107" s="126"/>
      <c r="CJ107" s="126"/>
      <c r="CK107" s="128"/>
      <c r="CL107" s="127"/>
      <c r="CM107" s="126"/>
      <c r="CN107" s="126"/>
      <c r="CO107" s="126"/>
      <c r="CP107" s="126"/>
      <c r="CQ107" s="126"/>
      <c r="CR107" s="126"/>
      <c r="CS107" s="126"/>
      <c r="CT107" s="126"/>
      <c r="CU107" s="126"/>
      <c r="CV107" s="126"/>
      <c r="CW107" s="126"/>
      <c r="CX107" s="126"/>
      <c r="CY107" s="126"/>
      <c r="CZ107" s="126"/>
      <c r="DA107" s="126"/>
      <c r="DB107" s="126"/>
      <c r="DC107" s="126"/>
      <c r="DD107" s="126"/>
      <c r="DE107" s="127"/>
      <c r="DF107" s="126"/>
      <c r="DG107" s="126"/>
    </row>
    <row r="108" spans="55:111" x14ac:dyDescent="0.25">
      <c r="BC108" s="126"/>
      <c r="BD108" s="127"/>
      <c r="BE108" s="127"/>
      <c r="BF108" s="126"/>
      <c r="BG108" s="126"/>
      <c r="BH108" s="126"/>
      <c r="BI108" s="126"/>
      <c r="BJ108" s="126"/>
      <c r="BK108" s="126"/>
      <c r="BL108" s="126"/>
      <c r="BM108" s="126"/>
      <c r="BN108" s="126"/>
      <c r="BO108" s="126"/>
      <c r="BP108" s="126"/>
      <c r="BQ108" s="126"/>
      <c r="BR108" s="126"/>
      <c r="BS108" s="126"/>
      <c r="BT108" s="126"/>
      <c r="BU108" s="126"/>
      <c r="BV108" s="126"/>
      <c r="BW108" s="126"/>
      <c r="BX108" s="126"/>
      <c r="BY108" s="126"/>
      <c r="BZ108" s="126"/>
      <c r="CA108" s="126"/>
      <c r="CB108" s="126"/>
      <c r="CC108" s="126"/>
      <c r="CD108" s="126"/>
      <c r="CE108" s="126"/>
      <c r="CF108" s="126"/>
      <c r="CG108" s="126"/>
      <c r="CH108" s="126"/>
      <c r="CI108" s="126"/>
      <c r="CJ108" s="126"/>
      <c r="CK108" s="128"/>
      <c r="CL108" s="127"/>
      <c r="CM108" s="126"/>
      <c r="CN108" s="126"/>
      <c r="CO108" s="126"/>
      <c r="CP108" s="126"/>
      <c r="CQ108" s="126"/>
      <c r="CR108" s="126"/>
      <c r="CS108" s="126"/>
      <c r="CT108" s="126"/>
      <c r="CU108" s="126"/>
      <c r="CV108" s="126"/>
      <c r="CW108" s="126"/>
      <c r="CX108" s="126"/>
      <c r="CY108" s="126"/>
      <c r="CZ108" s="126"/>
      <c r="DA108" s="126"/>
      <c r="DB108" s="126"/>
      <c r="DC108" s="126"/>
      <c r="DD108" s="126"/>
      <c r="DE108" s="127"/>
      <c r="DF108" s="126"/>
      <c r="DG108" s="126"/>
    </row>
    <row r="109" spans="55:111" x14ac:dyDescent="0.25">
      <c r="BC109" s="126"/>
      <c r="BD109" s="127"/>
      <c r="BE109" s="127"/>
      <c r="BF109" s="126"/>
      <c r="BG109" s="126"/>
      <c r="BH109" s="126"/>
      <c r="BI109" s="126"/>
      <c r="BJ109" s="126"/>
      <c r="BK109" s="126"/>
      <c r="BL109" s="126"/>
      <c r="BM109" s="126"/>
      <c r="BN109" s="126"/>
      <c r="BO109" s="126"/>
      <c r="BP109" s="126"/>
      <c r="BQ109" s="126"/>
      <c r="BR109" s="126"/>
      <c r="BS109" s="126"/>
      <c r="BT109" s="126"/>
      <c r="BU109" s="126"/>
      <c r="BV109" s="126"/>
      <c r="BW109" s="126"/>
      <c r="BX109" s="126"/>
      <c r="BY109" s="126"/>
      <c r="BZ109" s="126"/>
      <c r="CA109" s="126"/>
      <c r="CB109" s="126"/>
      <c r="CC109" s="126"/>
      <c r="CD109" s="126"/>
      <c r="CE109" s="126"/>
      <c r="CF109" s="126"/>
      <c r="CG109" s="126"/>
      <c r="CH109" s="126"/>
      <c r="CI109" s="126"/>
      <c r="CJ109" s="126"/>
      <c r="CK109" s="128"/>
      <c r="CL109" s="127"/>
      <c r="CM109" s="126"/>
      <c r="CN109" s="126"/>
      <c r="CO109" s="126"/>
      <c r="CP109" s="126"/>
      <c r="CQ109" s="126"/>
      <c r="CR109" s="126"/>
      <c r="CS109" s="126"/>
      <c r="CT109" s="126"/>
      <c r="CU109" s="126"/>
      <c r="CV109" s="126"/>
      <c r="CW109" s="126"/>
      <c r="CX109" s="126"/>
      <c r="CY109" s="126"/>
      <c r="CZ109" s="126"/>
      <c r="DA109" s="126"/>
      <c r="DB109" s="126"/>
      <c r="DC109" s="126"/>
      <c r="DD109" s="126"/>
      <c r="DE109" s="127"/>
      <c r="DF109" s="126"/>
      <c r="DG109" s="126"/>
    </row>
    <row r="110" spans="55:111" x14ac:dyDescent="0.25">
      <c r="BC110" s="126"/>
      <c r="BD110" s="127"/>
      <c r="BE110" s="127"/>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8"/>
      <c r="CL110" s="127"/>
      <c r="CM110" s="126"/>
      <c r="CN110" s="126"/>
      <c r="CO110" s="126"/>
      <c r="CP110" s="126"/>
      <c r="CQ110" s="126"/>
      <c r="CR110" s="126"/>
      <c r="CS110" s="126"/>
      <c r="CT110" s="126"/>
      <c r="CU110" s="126"/>
      <c r="CV110" s="126"/>
      <c r="CW110" s="126"/>
      <c r="CX110" s="126"/>
      <c r="CY110" s="126"/>
      <c r="CZ110" s="126"/>
      <c r="DA110" s="126"/>
      <c r="DB110" s="126"/>
      <c r="DC110" s="126"/>
      <c r="DD110" s="126"/>
      <c r="DE110" s="127"/>
      <c r="DF110" s="126"/>
      <c r="DG110" s="126"/>
    </row>
    <row r="111" spans="55:111" x14ac:dyDescent="0.25">
      <c r="BC111" s="126"/>
      <c r="BD111" s="127"/>
      <c r="BE111" s="127"/>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8"/>
      <c r="CL111" s="127"/>
      <c r="CM111" s="126"/>
      <c r="CN111" s="126"/>
      <c r="CO111" s="126"/>
      <c r="CP111" s="126"/>
      <c r="CQ111" s="126"/>
      <c r="CR111" s="126"/>
      <c r="CS111" s="126"/>
      <c r="CT111" s="126"/>
      <c r="CU111" s="126"/>
      <c r="CV111" s="126"/>
      <c r="CW111" s="126"/>
      <c r="CX111" s="126"/>
      <c r="CY111" s="126"/>
      <c r="CZ111" s="126"/>
      <c r="DA111" s="126"/>
      <c r="DB111" s="126"/>
      <c r="DC111" s="126"/>
      <c r="DD111" s="126"/>
      <c r="DE111" s="127"/>
      <c r="DF111" s="126"/>
      <c r="DG111" s="126"/>
    </row>
    <row r="112" spans="55:111" x14ac:dyDescent="0.25">
      <c r="BC112" s="126"/>
      <c r="BD112" s="127"/>
      <c r="BE112" s="127"/>
      <c r="BF112" s="126"/>
      <c r="BG112" s="126"/>
      <c r="BH112" s="126"/>
      <c r="BI112" s="126"/>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8"/>
      <c r="CL112" s="127"/>
      <c r="CM112" s="126"/>
      <c r="CN112" s="126"/>
      <c r="CO112" s="126"/>
      <c r="CP112" s="126"/>
      <c r="CQ112" s="126"/>
      <c r="CR112" s="126"/>
      <c r="CS112" s="126"/>
      <c r="CT112" s="126"/>
      <c r="CU112" s="126"/>
      <c r="CV112" s="126"/>
      <c r="CW112" s="126"/>
      <c r="CX112" s="126"/>
      <c r="CY112" s="126"/>
      <c r="CZ112" s="126"/>
      <c r="DA112" s="126"/>
      <c r="DB112" s="126"/>
      <c r="DC112" s="126"/>
      <c r="DD112" s="126"/>
      <c r="DE112" s="127"/>
      <c r="DF112" s="126"/>
      <c r="DG112" s="126"/>
    </row>
    <row r="113" spans="55:111" x14ac:dyDescent="0.25">
      <c r="BC113" s="126"/>
      <c r="BD113" s="127"/>
      <c r="BE113" s="127"/>
      <c r="BF113" s="126"/>
      <c r="BG113" s="126"/>
      <c r="BH113" s="126"/>
      <c r="BI113" s="126"/>
      <c r="BJ113" s="126"/>
      <c r="BK113" s="126"/>
      <c r="BL113" s="126"/>
      <c r="BM113" s="126"/>
      <c r="BN113" s="126"/>
      <c r="BO113" s="126"/>
      <c r="BP113" s="126"/>
      <c r="BQ113" s="126"/>
      <c r="BR113" s="126"/>
      <c r="BS113" s="126"/>
      <c r="BT113" s="126"/>
      <c r="BU113" s="126"/>
      <c r="BV113" s="126"/>
      <c r="BW113" s="126"/>
      <c r="BX113" s="126"/>
      <c r="BY113" s="126"/>
      <c r="BZ113" s="126"/>
      <c r="CA113" s="126"/>
      <c r="CB113" s="126"/>
      <c r="CC113" s="126"/>
      <c r="CD113" s="126"/>
      <c r="CE113" s="126"/>
      <c r="CF113" s="126"/>
      <c r="CG113" s="126"/>
      <c r="CH113" s="126"/>
      <c r="CI113" s="126"/>
      <c r="CJ113" s="126"/>
      <c r="CK113" s="128"/>
      <c r="CL113" s="127"/>
      <c r="CM113" s="126"/>
      <c r="CN113" s="126"/>
      <c r="CO113" s="126"/>
      <c r="CP113" s="126"/>
      <c r="CQ113" s="126"/>
      <c r="CR113" s="126"/>
      <c r="CS113" s="126"/>
      <c r="CT113" s="126"/>
      <c r="CU113" s="126"/>
      <c r="CV113" s="126"/>
      <c r="CW113" s="126"/>
      <c r="CX113" s="126"/>
      <c r="CY113" s="126"/>
      <c r="CZ113" s="126"/>
      <c r="DA113" s="126"/>
      <c r="DB113" s="126"/>
      <c r="DC113" s="126"/>
      <c r="DD113" s="126"/>
      <c r="DE113" s="127"/>
      <c r="DF113" s="126"/>
      <c r="DG113" s="126"/>
    </row>
    <row r="114" spans="55:111" x14ac:dyDescent="0.25">
      <c r="BC114" s="126"/>
      <c r="BD114" s="127"/>
      <c r="BE114" s="127"/>
      <c r="BF114" s="126"/>
      <c r="BG114" s="126"/>
      <c r="BH114" s="126"/>
      <c r="BI114" s="126"/>
      <c r="BJ114" s="126"/>
      <c r="BK114" s="126"/>
      <c r="BL114" s="126"/>
      <c r="BM114" s="126"/>
      <c r="BN114" s="126"/>
      <c r="BO114" s="126"/>
      <c r="BP114" s="126"/>
      <c r="BQ114" s="126"/>
      <c r="BR114" s="126"/>
      <c r="BS114" s="126"/>
      <c r="BT114" s="126"/>
      <c r="BU114" s="126"/>
      <c r="BV114" s="126"/>
      <c r="BW114" s="126"/>
      <c r="BX114" s="126"/>
      <c r="BY114" s="126"/>
      <c r="BZ114" s="126"/>
      <c r="CA114" s="126"/>
      <c r="CB114" s="126"/>
      <c r="CC114" s="126"/>
      <c r="CD114" s="126"/>
      <c r="CE114" s="126"/>
      <c r="CF114" s="126"/>
      <c r="CG114" s="126"/>
      <c r="CH114" s="126"/>
      <c r="CI114" s="126"/>
      <c r="CJ114" s="126"/>
      <c r="CK114" s="128"/>
      <c r="CL114" s="127"/>
      <c r="CM114" s="126"/>
      <c r="CN114" s="126"/>
      <c r="CO114" s="126"/>
      <c r="CP114" s="126"/>
      <c r="CQ114" s="126"/>
      <c r="CR114" s="126"/>
      <c r="CS114" s="126"/>
      <c r="CT114" s="126"/>
      <c r="CU114" s="126"/>
      <c r="CV114" s="126"/>
      <c r="CW114" s="126"/>
      <c r="CX114" s="126"/>
      <c r="CY114" s="126"/>
      <c r="CZ114" s="126"/>
      <c r="DA114" s="126"/>
      <c r="DB114" s="126"/>
      <c r="DC114" s="126"/>
      <c r="DD114" s="126"/>
      <c r="DE114" s="127"/>
      <c r="DF114" s="126"/>
      <c r="DG114" s="126"/>
    </row>
    <row r="115" spans="55:111" x14ac:dyDescent="0.25">
      <c r="BC115" s="126"/>
      <c r="BD115" s="127"/>
      <c r="BE115" s="127"/>
      <c r="BF115" s="126"/>
      <c r="BG115" s="126"/>
      <c r="BH115" s="126"/>
      <c r="BI115" s="126"/>
      <c r="BJ115" s="126"/>
      <c r="BK115" s="126"/>
      <c r="BL115" s="126"/>
      <c r="BM115" s="126"/>
      <c r="BN115" s="126"/>
      <c r="BO115" s="126"/>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8"/>
      <c r="CL115" s="127"/>
      <c r="CM115" s="126"/>
      <c r="CN115" s="126"/>
      <c r="CO115" s="126"/>
      <c r="CP115" s="126"/>
      <c r="CQ115" s="126"/>
      <c r="CR115" s="126"/>
      <c r="CS115" s="126"/>
      <c r="CT115" s="126"/>
      <c r="CU115" s="126"/>
      <c r="CV115" s="126"/>
      <c r="CW115" s="126"/>
      <c r="CX115" s="126"/>
      <c r="CY115" s="126"/>
      <c r="CZ115" s="126"/>
      <c r="DA115" s="126"/>
      <c r="DB115" s="126"/>
      <c r="DC115" s="126"/>
      <c r="DD115" s="126"/>
      <c r="DE115" s="127"/>
      <c r="DF115" s="126"/>
      <c r="DG115" s="126"/>
    </row>
    <row r="116" spans="55:111" x14ac:dyDescent="0.25">
      <c r="BC116" s="126"/>
      <c r="BD116" s="127"/>
      <c r="BE116" s="127"/>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8"/>
      <c r="CL116" s="127"/>
      <c r="CM116" s="126"/>
      <c r="CN116" s="126"/>
      <c r="CO116" s="126"/>
      <c r="CP116" s="126"/>
      <c r="CQ116" s="126"/>
      <c r="CR116" s="126"/>
      <c r="CS116" s="126"/>
      <c r="CT116" s="126"/>
      <c r="CU116" s="126"/>
      <c r="CV116" s="126"/>
      <c r="CW116" s="126"/>
      <c r="CX116" s="126"/>
      <c r="CY116" s="126"/>
      <c r="CZ116" s="126"/>
      <c r="DA116" s="126"/>
      <c r="DB116" s="126"/>
      <c r="DC116" s="126"/>
      <c r="DD116" s="126"/>
      <c r="DE116" s="127"/>
      <c r="DF116" s="126"/>
      <c r="DG116" s="126"/>
    </row>
    <row r="117" spans="55:111" x14ac:dyDescent="0.25">
      <c r="BC117" s="126"/>
      <c r="BD117" s="127"/>
      <c r="BE117" s="127"/>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8"/>
      <c r="CL117" s="127"/>
      <c r="CM117" s="126"/>
      <c r="CN117" s="126"/>
      <c r="CO117" s="126"/>
      <c r="CP117" s="126"/>
      <c r="CQ117" s="126"/>
      <c r="CR117" s="126"/>
      <c r="CS117" s="126"/>
      <c r="CT117" s="126"/>
      <c r="CU117" s="126"/>
      <c r="CV117" s="126"/>
      <c r="CW117" s="126"/>
      <c r="CX117" s="126"/>
      <c r="CY117" s="126"/>
      <c r="CZ117" s="126"/>
      <c r="DA117" s="126"/>
      <c r="DB117" s="126"/>
      <c r="DC117" s="126"/>
      <c r="DD117" s="126"/>
      <c r="DE117" s="127"/>
      <c r="DF117" s="126"/>
      <c r="DG117" s="126"/>
    </row>
    <row r="118" spans="55:111" x14ac:dyDescent="0.25">
      <c r="BC118" s="126"/>
      <c r="BD118" s="127"/>
      <c r="BE118" s="127"/>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8"/>
      <c r="CL118" s="127"/>
      <c r="CM118" s="126"/>
      <c r="CN118" s="126"/>
      <c r="CO118" s="126"/>
      <c r="CP118" s="126"/>
      <c r="CQ118" s="126"/>
      <c r="CR118" s="126"/>
      <c r="CS118" s="126"/>
      <c r="CT118" s="126"/>
      <c r="CU118" s="126"/>
      <c r="CV118" s="126"/>
      <c r="CW118" s="126"/>
      <c r="CX118" s="126"/>
      <c r="CY118" s="126"/>
      <c r="CZ118" s="126"/>
      <c r="DA118" s="126"/>
      <c r="DB118" s="126"/>
      <c r="DC118" s="126"/>
      <c r="DD118" s="126"/>
      <c r="DE118" s="127"/>
      <c r="DF118" s="126"/>
      <c r="DG118" s="126"/>
    </row>
    <row r="119" spans="55:111" x14ac:dyDescent="0.25">
      <c r="BC119" s="126"/>
      <c r="BD119" s="127"/>
      <c r="BE119" s="127"/>
      <c r="BF119" s="126"/>
      <c r="BG119" s="126"/>
      <c r="BH119" s="126"/>
      <c r="BI119" s="126"/>
      <c r="BJ119" s="126"/>
      <c r="BK119" s="126"/>
      <c r="BL119" s="126"/>
      <c r="BM119" s="126"/>
      <c r="BN119" s="126"/>
      <c r="BO119" s="126"/>
      <c r="BP119" s="126"/>
      <c r="BQ119" s="126"/>
      <c r="BR119" s="126"/>
      <c r="BS119" s="126"/>
      <c r="BT119" s="126"/>
      <c r="BU119" s="126"/>
      <c r="BV119" s="126"/>
      <c r="BW119" s="126"/>
      <c r="BX119" s="126"/>
      <c r="BY119" s="126"/>
      <c r="BZ119" s="126"/>
      <c r="CA119" s="126"/>
      <c r="CB119" s="126"/>
      <c r="CC119" s="126"/>
      <c r="CD119" s="126"/>
      <c r="CE119" s="126"/>
      <c r="CF119" s="126"/>
      <c r="CG119" s="126"/>
      <c r="CH119" s="126"/>
      <c r="CI119" s="126"/>
      <c r="CJ119" s="126"/>
      <c r="CK119" s="128"/>
      <c r="CL119" s="127"/>
      <c r="CM119" s="126"/>
      <c r="CN119" s="126"/>
      <c r="CO119" s="126"/>
      <c r="CP119" s="126"/>
      <c r="CQ119" s="126"/>
      <c r="CR119" s="126"/>
      <c r="CS119" s="126"/>
      <c r="CT119" s="126"/>
      <c r="CU119" s="126"/>
      <c r="CV119" s="126"/>
      <c r="CW119" s="126"/>
      <c r="CX119" s="126"/>
      <c r="CY119" s="126"/>
      <c r="CZ119" s="126"/>
      <c r="DA119" s="126"/>
      <c r="DB119" s="126"/>
      <c r="DC119" s="126"/>
      <c r="DD119" s="126"/>
      <c r="DE119" s="127"/>
      <c r="DF119" s="126"/>
      <c r="DG119" s="126"/>
    </row>
    <row r="120" spans="55:111" x14ac:dyDescent="0.25">
      <c r="BC120" s="126"/>
      <c r="BD120" s="127"/>
      <c r="BE120" s="127"/>
      <c r="BF120" s="126"/>
      <c r="BG120" s="126"/>
      <c r="BH120" s="126"/>
      <c r="BI120" s="126"/>
      <c r="BJ120" s="126"/>
      <c r="BK120" s="126"/>
      <c r="BL120" s="126"/>
      <c r="BM120" s="126"/>
      <c r="BN120" s="126"/>
      <c r="BO120" s="126"/>
      <c r="BP120" s="126"/>
      <c r="BQ120" s="126"/>
      <c r="BR120" s="126"/>
      <c r="BS120" s="126"/>
      <c r="BT120" s="126"/>
      <c r="BU120" s="126"/>
      <c r="BV120" s="126"/>
      <c r="BW120" s="126"/>
      <c r="BX120" s="126"/>
      <c r="BY120" s="126"/>
      <c r="BZ120" s="126"/>
      <c r="CA120" s="126"/>
      <c r="CB120" s="126"/>
      <c r="CC120" s="126"/>
      <c r="CD120" s="126"/>
      <c r="CE120" s="126"/>
      <c r="CF120" s="126"/>
      <c r="CG120" s="126"/>
      <c r="CH120" s="126"/>
      <c r="CI120" s="126"/>
      <c r="CJ120" s="126"/>
      <c r="CK120" s="128"/>
      <c r="CL120" s="127"/>
      <c r="CM120" s="126"/>
      <c r="CN120" s="126"/>
      <c r="CO120" s="126"/>
      <c r="CP120" s="126"/>
      <c r="CQ120" s="126"/>
      <c r="CR120" s="126"/>
      <c r="CS120" s="126"/>
      <c r="CT120" s="126"/>
      <c r="CU120" s="126"/>
      <c r="CV120" s="126"/>
      <c r="CW120" s="126"/>
      <c r="CX120" s="126"/>
      <c r="CY120" s="126"/>
      <c r="CZ120" s="126"/>
      <c r="DA120" s="126"/>
      <c r="DB120" s="126"/>
      <c r="DC120" s="126"/>
      <c r="DD120" s="126"/>
      <c r="DE120" s="127"/>
      <c r="DF120" s="126"/>
      <c r="DG120" s="126"/>
    </row>
    <row r="121" spans="55:111" x14ac:dyDescent="0.25">
      <c r="BC121" s="126"/>
      <c r="BD121" s="127"/>
      <c r="BE121" s="127"/>
      <c r="BF121" s="126"/>
      <c r="BG121" s="126"/>
      <c r="BH121" s="126"/>
      <c r="BI121" s="126"/>
      <c r="BJ121" s="126"/>
      <c r="BK121" s="126"/>
      <c r="BL121" s="126"/>
      <c r="BM121" s="126"/>
      <c r="BN121" s="126"/>
      <c r="BO121" s="126"/>
      <c r="BP121" s="126"/>
      <c r="BQ121" s="126"/>
      <c r="BR121" s="126"/>
      <c r="BS121" s="126"/>
      <c r="BT121" s="126"/>
      <c r="BU121" s="126"/>
      <c r="BV121" s="126"/>
      <c r="BW121" s="126"/>
      <c r="BX121" s="126"/>
      <c r="BY121" s="126"/>
      <c r="BZ121" s="126"/>
      <c r="CA121" s="126"/>
      <c r="CB121" s="126"/>
      <c r="CC121" s="126"/>
      <c r="CD121" s="126"/>
      <c r="CE121" s="126"/>
      <c r="CF121" s="126"/>
      <c r="CG121" s="126"/>
      <c r="CH121" s="126"/>
      <c r="CI121" s="126"/>
      <c r="CJ121" s="126"/>
      <c r="CK121" s="128"/>
      <c r="CL121" s="127"/>
      <c r="CM121" s="126"/>
      <c r="CN121" s="126"/>
      <c r="CO121" s="126"/>
      <c r="CP121" s="126"/>
      <c r="CQ121" s="126"/>
      <c r="CR121" s="126"/>
      <c r="CS121" s="126"/>
      <c r="CT121" s="126"/>
      <c r="CU121" s="126"/>
      <c r="CV121" s="126"/>
      <c r="CW121" s="126"/>
      <c r="CX121" s="126"/>
      <c r="CY121" s="126"/>
      <c r="CZ121" s="126"/>
      <c r="DA121" s="126"/>
      <c r="DB121" s="126"/>
      <c r="DC121" s="126"/>
      <c r="DD121" s="126"/>
      <c r="DE121" s="127"/>
      <c r="DF121" s="126"/>
      <c r="DG121" s="126"/>
    </row>
    <row r="122" spans="55:111" x14ac:dyDescent="0.25">
      <c r="BC122" s="126"/>
      <c r="BD122" s="127"/>
      <c r="BE122" s="127"/>
      <c r="BF122" s="126"/>
      <c r="BG122" s="126"/>
      <c r="BH122" s="126"/>
      <c r="BI122" s="126"/>
      <c r="BJ122" s="126"/>
      <c r="BK122" s="126"/>
      <c r="BL122" s="126"/>
      <c r="BM122" s="126"/>
      <c r="BN122" s="126"/>
      <c r="BO122" s="126"/>
      <c r="BP122" s="126"/>
      <c r="BQ122" s="126"/>
      <c r="BR122" s="126"/>
      <c r="BS122" s="126"/>
      <c r="BT122" s="126"/>
      <c r="BU122" s="126"/>
      <c r="BV122" s="126"/>
      <c r="BW122" s="126"/>
      <c r="BX122" s="126"/>
      <c r="BY122" s="126"/>
      <c r="BZ122" s="126"/>
      <c r="CA122" s="126"/>
      <c r="CB122" s="126"/>
      <c r="CC122" s="126"/>
      <c r="CD122" s="126"/>
      <c r="CE122" s="126"/>
      <c r="CF122" s="126"/>
      <c r="CG122" s="126"/>
      <c r="CH122" s="126"/>
      <c r="CI122" s="126"/>
      <c r="CJ122" s="126"/>
      <c r="CK122" s="128"/>
      <c r="CL122" s="127"/>
      <c r="CM122" s="126"/>
      <c r="CN122" s="126"/>
      <c r="CO122" s="126"/>
      <c r="CP122" s="126"/>
      <c r="CQ122" s="126"/>
      <c r="CR122" s="126"/>
      <c r="CS122" s="126"/>
      <c r="CT122" s="126"/>
      <c r="CU122" s="126"/>
      <c r="CV122" s="126"/>
      <c r="CW122" s="126"/>
      <c r="CX122" s="126"/>
      <c r="CY122" s="126"/>
      <c r="CZ122" s="126"/>
      <c r="DA122" s="126"/>
      <c r="DB122" s="126"/>
      <c r="DC122" s="126"/>
      <c r="DD122" s="126"/>
      <c r="DE122" s="127"/>
      <c r="DF122" s="126"/>
      <c r="DG122" s="126"/>
    </row>
    <row r="123" spans="55:111" x14ac:dyDescent="0.25">
      <c r="BC123" s="126"/>
      <c r="BD123" s="127"/>
      <c r="BE123" s="127"/>
      <c r="BF123" s="126"/>
      <c r="BG123" s="126"/>
      <c r="BH123" s="126"/>
      <c r="BI123" s="126"/>
      <c r="BJ123" s="126"/>
      <c r="BK123" s="126"/>
      <c r="BL123" s="126"/>
      <c r="BM123" s="126"/>
      <c r="BN123" s="126"/>
      <c r="BO123" s="126"/>
      <c r="BP123" s="126"/>
      <c r="BQ123" s="126"/>
      <c r="BR123" s="126"/>
      <c r="BS123" s="126"/>
      <c r="BT123" s="126"/>
      <c r="BU123" s="126"/>
      <c r="BV123" s="126"/>
      <c r="BW123" s="126"/>
      <c r="BX123" s="126"/>
      <c r="BY123" s="126"/>
      <c r="BZ123" s="126"/>
      <c r="CA123" s="126"/>
      <c r="CB123" s="126"/>
      <c r="CC123" s="126"/>
      <c r="CD123" s="126"/>
      <c r="CE123" s="126"/>
      <c r="CF123" s="126"/>
      <c r="CG123" s="126"/>
      <c r="CH123" s="126"/>
      <c r="CI123" s="126"/>
      <c r="CJ123" s="126"/>
      <c r="CK123" s="128"/>
      <c r="CL123" s="127"/>
      <c r="CM123" s="126"/>
      <c r="CN123" s="126"/>
      <c r="CO123" s="126"/>
      <c r="CP123" s="126"/>
      <c r="CQ123" s="126"/>
      <c r="CR123" s="126"/>
      <c r="CS123" s="126"/>
      <c r="CT123" s="126"/>
      <c r="CU123" s="126"/>
      <c r="CV123" s="126"/>
      <c r="CW123" s="126"/>
      <c r="CX123" s="126"/>
      <c r="CY123" s="126"/>
      <c r="CZ123" s="126"/>
      <c r="DA123" s="126"/>
      <c r="DB123" s="126"/>
      <c r="DC123" s="126"/>
      <c r="DD123" s="126"/>
      <c r="DE123" s="127"/>
      <c r="DF123" s="126"/>
      <c r="DG123" s="126"/>
    </row>
    <row r="124" spans="55:111" x14ac:dyDescent="0.25">
      <c r="BC124" s="126"/>
      <c r="BD124" s="127"/>
      <c r="BE124" s="127"/>
      <c r="BF124" s="126"/>
      <c r="BG124" s="126"/>
      <c r="BH124" s="126"/>
      <c r="BI124" s="126"/>
      <c r="BJ124" s="126"/>
      <c r="BK124" s="126"/>
      <c r="BL124" s="126"/>
      <c r="BM124" s="126"/>
      <c r="BN124" s="126"/>
      <c r="BO124" s="126"/>
      <c r="BP124" s="126"/>
      <c r="BQ124" s="126"/>
      <c r="BR124" s="126"/>
      <c r="BS124" s="126"/>
      <c r="BT124" s="126"/>
      <c r="BU124" s="126"/>
      <c r="BV124" s="126"/>
      <c r="BW124" s="126"/>
      <c r="BX124" s="126"/>
      <c r="BY124" s="126"/>
      <c r="BZ124" s="126"/>
      <c r="CA124" s="126"/>
      <c r="CB124" s="126"/>
      <c r="CC124" s="126"/>
      <c r="CD124" s="126"/>
      <c r="CE124" s="126"/>
      <c r="CF124" s="126"/>
      <c r="CG124" s="126"/>
      <c r="CH124" s="126"/>
      <c r="CI124" s="126"/>
      <c r="CJ124" s="126"/>
      <c r="CK124" s="128"/>
      <c r="CL124" s="127"/>
      <c r="CM124" s="126"/>
      <c r="CN124" s="126"/>
      <c r="CO124" s="126"/>
      <c r="CP124" s="126"/>
      <c r="CQ124" s="126"/>
      <c r="CR124" s="126"/>
      <c r="CS124" s="126"/>
      <c r="CT124" s="126"/>
      <c r="CU124" s="126"/>
      <c r="CV124" s="126"/>
      <c r="CW124" s="126"/>
      <c r="CX124" s="126"/>
      <c r="CY124" s="126"/>
      <c r="CZ124" s="126"/>
      <c r="DA124" s="126"/>
      <c r="DB124" s="126"/>
      <c r="DC124" s="126"/>
      <c r="DD124" s="126"/>
      <c r="DE124" s="127"/>
      <c r="DF124" s="126"/>
      <c r="DG124" s="126"/>
    </row>
    <row r="125" spans="55:111" x14ac:dyDescent="0.25">
      <c r="BC125" s="126"/>
      <c r="BD125" s="127"/>
      <c r="BE125" s="127"/>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8"/>
      <c r="CL125" s="127"/>
      <c r="CM125" s="126"/>
      <c r="CN125" s="126"/>
      <c r="CO125" s="126"/>
      <c r="CP125" s="126"/>
      <c r="CQ125" s="126"/>
      <c r="CR125" s="126"/>
      <c r="CS125" s="126"/>
      <c r="CT125" s="126"/>
      <c r="CU125" s="126"/>
      <c r="CV125" s="126"/>
      <c r="CW125" s="126"/>
      <c r="CX125" s="126"/>
      <c r="CY125" s="126"/>
      <c r="CZ125" s="126"/>
      <c r="DA125" s="126"/>
      <c r="DB125" s="126"/>
      <c r="DC125" s="126"/>
      <c r="DD125" s="126"/>
      <c r="DE125" s="127"/>
      <c r="DF125" s="126"/>
      <c r="DG125" s="126"/>
    </row>
    <row r="126" spans="55:111" x14ac:dyDescent="0.25">
      <c r="BC126" s="126"/>
      <c r="BD126" s="127"/>
      <c r="BE126" s="127"/>
      <c r="BF126" s="126"/>
      <c r="BG126" s="126"/>
      <c r="BH126" s="126"/>
      <c r="BI126" s="126"/>
      <c r="BJ126" s="126"/>
      <c r="BK126" s="126"/>
      <c r="BL126" s="126"/>
      <c r="BM126" s="126"/>
      <c r="BN126" s="126"/>
      <c r="BO126" s="126"/>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8"/>
      <c r="CL126" s="127"/>
      <c r="CM126" s="126"/>
      <c r="CN126" s="126"/>
      <c r="CO126" s="126"/>
      <c r="CP126" s="126"/>
      <c r="CQ126" s="126"/>
      <c r="CR126" s="126"/>
      <c r="CS126" s="126"/>
      <c r="CT126" s="126"/>
      <c r="CU126" s="126"/>
      <c r="CV126" s="126"/>
      <c r="CW126" s="126"/>
      <c r="CX126" s="126"/>
      <c r="CY126" s="126"/>
      <c r="CZ126" s="126"/>
      <c r="DA126" s="126"/>
      <c r="DB126" s="126"/>
      <c r="DC126" s="126"/>
      <c r="DD126" s="126"/>
      <c r="DE126" s="127"/>
      <c r="DF126" s="126"/>
      <c r="DG126" s="126"/>
    </row>
    <row r="127" spans="55:111" x14ac:dyDescent="0.25">
      <c r="BC127" s="126"/>
      <c r="BD127" s="127"/>
      <c r="BE127" s="127"/>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8"/>
      <c r="CL127" s="127"/>
      <c r="CM127" s="126"/>
      <c r="CN127" s="126"/>
      <c r="CO127" s="126"/>
      <c r="CP127" s="126"/>
      <c r="CQ127" s="126"/>
      <c r="CR127" s="126"/>
      <c r="CS127" s="126"/>
      <c r="CT127" s="126"/>
      <c r="CU127" s="126"/>
      <c r="CV127" s="126"/>
      <c r="CW127" s="126"/>
      <c r="CX127" s="126"/>
      <c r="CY127" s="126"/>
      <c r="CZ127" s="126"/>
      <c r="DA127" s="126"/>
      <c r="DB127" s="126"/>
      <c r="DC127" s="126"/>
      <c r="DD127" s="126"/>
      <c r="DE127" s="127"/>
      <c r="DF127" s="126"/>
      <c r="DG127" s="126"/>
    </row>
    <row r="128" spans="55:111" x14ac:dyDescent="0.25">
      <c r="BC128" s="126"/>
      <c r="BD128" s="127"/>
      <c r="BE128" s="127"/>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8"/>
      <c r="CL128" s="127"/>
      <c r="CM128" s="126"/>
      <c r="CN128" s="126"/>
      <c r="CO128" s="126"/>
      <c r="CP128" s="126"/>
      <c r="CQ128" s="126"/>
      <c r="CR128" s="126"/>
      <c r="CS128" s="126"/>
      <c r="CT128" s="126"/>
      <c r="CU128" s="126"/>
      <c r="CV128" s="126"/>
      <c r="CW128" s="126"/>
      <c r="CX128" s="126"/>
      <c r="CY128" s="126"/>
      <c r="CZ128" s="126"/>
      <c r="DA128" s="126"/>
      <c r="DB128" s="126"/>
      <c r="DC128" s="126"/>
      <c r="DD128" s="126"/>
      <c r="DE128" s="127"/>
      <c r="DF128" s="126"/>
      <c r="DG128" s="126"/>
    </row>
    <row r="129" spans="55:111" x14ac:dyDescent="0.25">
      <c r="BC129" s="126"/>
      <c r="BD129" s="127"/>
      <c r="BE129" s="127"/>
      <c r="BF129" s="126"/>
      <c r="BG129" s="126"/>
      <c r="BH129" s="126"/>
      <c r="BI129" s="126"/>
      <c r="BJ129" s="126"/>
      <c r="BK129" s="126"/>
      <c r="BL129" s="126"/>
      <c r="BM129" s="126"/>
      <c r="BN129" s="126"/>
      <c r="BO129" s="126"/>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8"/>
      <c r="CL129" s="127"/>
      <c r="CM129" s="126"/>
      <c r="CN129" s="126"/>
      <c r="CO129" s="126"/>
      <c r="CP129" s="126"/>
      <c r="CQ129" s="126"/>
      <c r="CR129" s="126"/>
      <c r="CS129" s="126"/>
      <c r="CT129" s="126"/>
      <c r="CU129" s="126"/>
      <c r="CV129" s="126"/>
      <c r="CW129" s="126"/>
      <c r="CX129" s="126"/>
      <c r="CY129" s="126"/>
      <c r="CZ129" s="126"/>
      <c r="DA129" s="126"/>
      <c r="DB129" s="126"/>
      <c r="DC129" s="126"/>
      <c r="DD129" s="126"/>
      <c r="DE129" s="127"/>
      <c r="DF129" s="126"/>
      <c r="DG129" s="126"/>
    </row>
    <row r="130" spans="55:111" x14ac:dyDescent="0.25">
      <c r="BC130" s="126"/>
      <c r="BD130" s="127"/>
      <c r="BE130" s="127"/>
      <c r="BF130" s="126"/>
      <c r="BG130" s="126"/>
      <c r="BH130" s="126"/>
      <c r="BI130" s="126"/>
      <c r="BJ130" s="126"/>
      <c r="BK130" s="126"/>
      <c r="BL130" s="126"/>
      <c r="BM130" s="126"/>
      <c r="BN130" s="126"/>
      <c r="BO130" s="126"/>
      <c r="BP130" s="126"/>
      <c r="BQ130" s="126"/>
      <c r="BR130" s="126"/>
      <c r="BS130" s="126"/>
      <c r="BT130" s="126"/>
      <c r="BU130" s="126"/>
      <c r="BV130" s="126"/>
      <c r="BW130" s="126"/>
      <c r="BX130" s="126"/>
      <c r="BY130" s="126"/>
      <c r="BZ130" s="126"/>
      <c r="CA130" s="126"/>
      <c r="CB130" s="126"/>
      <c r="CC130" s="126"/>
      <c r="CD130" s="126"/>
      <c r="CE130" s="126"/>
      <c r="CF130" s="126"/>
      <c r="CG130" s="126"/>
      <c r="CH130" s="126"/>
      <c r="CI130" s="126"/>
      <c r="CJ130" s="126"/>
      <c r="CK130" s="128"/>
      <c r="CL130" s="127"/>
      <c r="CM130" s="126"/>
      <c r="CN130" s="126"/>
      <c r="CO130" s="126"/>
      <c r="CP130" s="126"/>
      <c r="CQ130" s="126"/>
      <c r="CR130" s="126"/>
      <c r="CS130" s="126"/>
      <c r="CT130" s="126"/>
      <c r="CU130" s="126"/>
      <c r="CV130" s="126"/>
      <c r="CW130" s="126"/>
      <c r="CX130" s="126"/>
      <c r="CY130" s="126"/>
      <c r="CZ130" s="126"/>
      <c r="DA130" s="126"/>
      <c r="DB130" s="126"/>
      <c r="DC130" s="126"/>
      <c r="DD130" s="126"/>
      <c r="DE130" s="127"/>
      <c r="DF130" s="126"/>
      <c r="DG130" s="126"/>
    </row>
    <row r="131" spans="55:111" x14ac:dyDescent="0.25">
      <c r="BC131" s="126"/>
      <c r="BD131" s="127"/>
      <c r="BE131" s="127"/>
      <c r="BF131" s="126"/>
      <c r="BG131" s="126"/>
      <c r="BH131" s="126"/>
      <c r="BI131" s="126"/>
      <c r="BJ131" s="126"/>
      <c r="BK131" s="126"/>
      <c r="BL131" s="126"/>
      <c r="BM131" s="126"/>
      <c r="BN131" s="126"/>
      <c r="BO131" s="126"/>
      <c r="BP131" s="126"/>
      <c r="BQ131" s="126"/>
      <c r="BR131" s="126"/>
      <c r="BS131" s="126"/>
      <c r="BT131" s="126"/>
      <c r="BU131" s="126"/>
      <c r="BV131" s="126"/>
      <c r="BW131" s="126"/>
      <c r="BX131" s="126"/>
      <c r="BY131" s="126"/>
      <c r="BZ131" s="126"/>
      <c r="CA131" s="126"/>
      <c r="CB131" s="126"/>
      <c r="CC131" s="126"/>
      <c r="CD131" s="126"/>
      <c r="CE131" s="126"/>
      <c r="CF131" s="126"/>
      <c r="CG131" s="126"/>
      <c r="CH131" s="126"/>
      <c r="CI131" s="126"/>
      <c r="CJ131" s="126"/>
      <c r="CK131" s="128"/>
      <c r="CL131" s="127"/>
      <c r="CM131" s="126"/>
      <c r="CN131" s="126"/>
      <c r="CO131" s="126"/>
      <c r="CP131" s="126"/>
      <c r="CQ131" s="126"/>
      <c r="CR131" s="126"/>
      <c r="CS131" s="126"/>
      <c r="CT131" s="126"/>
      <c r="CU131" s="126"/>
      <c r="CV131" s="126"/>
      <c r="CW131" s="126"/>
      <c r="CX131" s="126"/>
      <c r="CY131" s="126"/>
      <c r="CZ131" s="126"/>
      <c r="DA131" s="126"/>
      <c r="DB131" s="126"/>
      <c r="DC131" s="126"/>
      <c r="DD131" s="126"/>
      <c r="DE131" s="127"/>
      <c r="DF131" s="126"/>
      <c r="DG131" s="126"/>
    </row>
    <row r="132" spans="55:111" x14ac:dyDescent="0.25">
      <c r="BC132" s="126"/>
      <c r="BD132" s="127"/>
      <c r="BE132" s="127"/>
      <c r="BF132" s="126"/>
      <c r="BG132" s="126"/>
      <c r="BH132" s="126"/>
      <c r="BI132" s="126"/>
      <c r="BJ132" s="126"/>
      <c r="BK132" s="126"/>
      <c r="BL132" s="126"/>
      <c r="BM132" s="126"/>
      <c r="BN132" s="126"/>
      <c r="BO132" s="126"/>
      <c r="BP132" s="126"/>
      <c r="BQ132" s="126"/>
      <c r="BR132" s="126"/>
      <c r="BS132" s="126"/>
      <c r="BT132" s="126"/>
      <c r="BU132" s="126"/>
      <c r="BV132" s="126"/>
      <c r="BW132" s="126"/>
      <c r="BX132" s="126"/>
      <c r="BY132" s="126"/>
      <c r="BZ132" s="126"/>
      <c r="CA132" s="126"/>
      <c r="CB132" s="126"/>
      <c r="CC132" s="126"/>
      <c r="CD132" s="126"/>
      <c r="CE132" s="126"/>
      <c r="CF132" s="126"/>
      <c r="CG132" s="126"/>
      <c r="CH132" s="126"/>
      <c r="CI132" s="126"/>
      <c r="CJ132" s="126"/>
      <c r="CK132" s="128"/>
      <c r="CL132" s="127"/>
      <c r="CM132" s="126"/>
      <c r="CN132" s="126"/>
      <c r="CO132" s="126"/>
      <c r="CP132" s="126"/>
      <c r="CQ132" s="126"/>
      <c r="CR132" s="126"/>
      <c r="CS132" s="126"/>
      <c r="CT132" s="126"/>
      <c r="CU132" s="126"/>
      <c r="CV132" s="126"/>
      <c r="CW132" s="126"/>
      <c r="CX132" s="126"/>
      <c r="CY132" s="126"/>
      <c r="CZ132" s="126"/>
      <c r="DA132" s="126"/>
      <c r="DB132" s="126"/>
      <c r="DC132" s="126"/>
      <c r="DD132" s="126"/>
      <c r="DE132" s="127"/>
      <c r="DF132" s="126"/>
      <c r="DG132" s="126"/>
    </row>
    <row r="133" spans="55:111" x14ac:dyDescent="0.25">
      <c r="BC133" s="126"/>
      <c r="BD133" s="127"/>
      <c r="BE133" s="127"/>
      <c r="BF133" s="126"/>
      <c r="BG133" s="126"/>
      <c r="BH133" s="126"/>
      <c r="BI133" s="126"/>
      <c r="BJ133" s="126"/>
      <c r="BK133" s="126"/>
      <c r="BL133" s="126"/>
      <c r="BM133" s="126"/>
      <c r="BN133" s="126"/>
      <c r="BO133" s="126"/>
      <c r="BP133" s="126"/>
      <c r="BQ133" s="126"/>
      <c r="BR133" s="126"/>
      <c r="BS133" s="126"/>
      <c r="BT133" s="126"/>
      <c r="BU133" s="126"/>
      <c r="BV133" s="126"/>
      <c r="BW133" s="126"/>
      <c r="BX133" s="126"/>
      <c r="BY133" s="126"/>
      <c r="BZ133" s="126"/>
      <c r="CA133" s="126"/>
      <c r="CB133" s="126"/>
      <c r="CC133" s="126"/>
      <c r="CD133" s="126"/>
      <c r="CE133" s="126"/>
      <c r="CF133" s="126"/>
      <c r="CG133" s="126"/>
      <c r="CH133" s="126"/>
      <c r="CI133" s="126"/>
      <c r="CJ133" s="126"/>
      <c r="CK133" s="128"/>
      <c r="CL133" s="127"/>
      <c r="CM133" s="126"/>
      <c r="CN133" s="126"/>
      <c r="CO133" s="126"/>
      <c r="CP133" s="126"/>
      <c r="CQ133" s="126"/>
      <c r="CR133" s="126"/>
      <c r="CS133" s="126"/>
      <c r="CT133" s="126"/>
      <c r="CU133" s="126"/>
      <c r="CV133" s="126"/>
      <c r="CW133" s="126"/>
      <c r="CX133" s="126"/>
      <c r="CY133" s="126"/>
      <c r="CZ133" s="126"/>
      <c r="DA133" s="126"/>
      <c r="DB133" s="126"/>
      <c r="DC133" s="126"/>
      <c r="DD133" s="126"/>
      <c r="DE133" s="127"/>
      <c r="DF133" s="126"/>
      <c r="DG133" s="126"/>
    </row>
    <row r="134" spans="55:111" x14ac:dyDescent="0.25">
      <c r="BC134" s="126"/>
      <c r="BD134" s="127"/>
      <c r="BE134" s="127"/>
      <c r="BF134" s="126"/>
      <c r="BG134" s="126"/>
      <c r="BH134" s="126"/>
      <c r="BI134" s="126"/>
      <c r="BJ134" s="126"/>
      <c r="BK134" s="126"/>
      <c r="BL134" s="126"/>
      <c r="BM134" s="126"/>
      <c r="BN134" s="126"/>
      <c r="BO134" s="126"/>
      <c r="BP134" s="126"/>
      <c r="BQ134" s="126"/>
      <c r="BR134" s="126"/>
      <c r="BS134" s="126"/>
      <c r="BT134" s="126"/>
      <c r="BU134" s="126"/>
      <c r="BV134" s="126"/>
      <c r="BW134" s="126"/>
      <c r="BX134" s="126"/>
      <c r="BY134" s="126"/>
      <c r="BZ134" s="126"/>
      <c r="CA134" s="126"/>
      <c r="CB134" s="126"/>
      <c r="CC134" s="126"/>
      <c r="CD134" s="126"/>
      <c r="CE134" s="126"/>
      <c r="CF134" s="126"/>
      <c r="CG134" s="126"/>
      <c r="CH134" s="126"/>
      <c r="CI134" s="126"/>
      <c r="CJ134" s="126"/>
      <c r="CK134" s="128"/>
      <c r="CL134" s="127"/>
      <c r="CM134" s="126"/>
      <c r="CN134" s="126"/>
      <c r="CO134" s="126"/>
      <c r="CP134" s="126"/>
      <c r="CQ134" s="126"/>
      <c r="CR134" s="126"/>
      <c r="CS134" s="126"/>
      <c r="CT134" s="126"/>
      <c r="CU134" s="126"/>
      <c r="CV134" s="126"/>
      <c r="CW134" s="126"/>
      <c r="CX134" s="126"/>
      <c r="CY134" s="126"/>
      <c r="CZ134" s="126"/>
      <c r="DA134" s="126"/>
      <c r="DB134" s="126"/>
      <c r="DC134" s="126"/>
      <c r="DD134" s="126"/>
      <c r="DE134" s="127"/>
      <c r="DF134" s="126"/>
      <c r="DG134" s="126"/>
    </row>
    <row r="135" spans="55:111" x14ac:dyDescent="0.25">
      <c r="BC135" s="126"/>
      <c r="BD135" s="127"/>
      <c r="BE135" s="127"/>
      <c r="BF135" s="126"/>
      <c r="BG135" s="126"/>
      <c r="BH135" s="126"/>
      <c r="BI135" s="126"/>
      <c r="BJ135" s="126"/>
      <c r="BK135" s="126"/>
      <c r="BL135" s="126"/>
      <c r="BM135" s="126"/>
      <c r="BN135" s="126"/>
      <c r="BO135" s="126"/>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8"/>
      <c r="CL135" s="127"/>
      <c r="CM135" s="126"/>
      <c r="CN135" s="126"/>
      <c r="CO135" s="126"/>
      <c r="CP135" s="126"/>
      <c r="CQ135" s="126"/>
      <c r="CR135" s="126"/>
      <c r="CS135" s="126"/>
      <c r="CT135" s="126"/>
      <c r="CU135" s="126"/>
      <c r="CV135" s="126"/>
      <c r="CW135" s="126"/>
      <c r="CX135" s="126"/>
      <c r="CY135" s="126"/>
      <c r="CZ135" s="126"/>
      <c r="DA135" s="126"/>
      <c r="DB135" s="126"/>
      <c r="DC135" s="126"/>
      <c r="DD135" s="126"/>
      <c r="DE135" s="127"/>
      <c r="DF135" s="126"/>
      <c r="DG135" s="126"/>
    </row>
    <row r="136" spans="55:111" x14ac:dyDescent="0.25">
      <c r="BC136" s="126"/>
      <c r="BD136" s="127"/>
      <c r="BE136" s="127"/>
      <c r="BF136" s="126"/>
      <c r="BG136" s="126"/>
      <c r="BH136" s="126"/>
      <c r="BI136" s="126"/>
      <c r="BJ136" s="126"/>
      <c r="BK136" s="126"/>
      <c r="BL136" s="126"/>
      <c r="BM136" s="126"/>
      <c r="BN136" s="126"/>
      <c r="BO136" s="126"/>
      <c r="BP136" s="126"/>
      <c r="BQ136" s="126"/>
      <c r="BR136" s="126"/>
      <c r="BS136" s="126"/>
      <c r="BT136" s="126"/>
      <c r="BU136" s="126"/>
      <c r="BV136" s="126"/>
      <c r="BW136" s="126"/>
      <c r="BX136" s="126"/>
      <c r="BY136" s="126"/>
      <c r="BZ136" s="126"/>
      <c r="CA136" s="126"/>
      <c r="CB136" s="126"/>
      <c r="CC136" s="126"/>
      <c r="CD136" s="126"/>
      <c r="CE136" s="126"/>
      <c r="CF136" s="126"/>
      <c r="CG136" s="126"/>
      <c r="CH136" s="126"/>
      <c r="CI136" s="126"/>
      <c r="CJ136" s="126"/>
      <c r="CK136" s="128"/>
      <c r="CL136" s="127"/>
      <c r="CM136" s="126"/>
      <c r="CN136" s="126"/>
      <c r="CO136" s="126"/>
      <c r="CP136" s="126"/>
      <c r="CQ136" s="126"/>
      <c r="CR136" s="126"/>
      <c r="CS136" s="126"/>
      <c r="CT136" s="126"/>
      <c r="CU136" s="126"/>
      <c r="CV136" s="126"/>
      <c r="CW136" s="126"/>
      <c r="CX136" s="126"/>
      <c r="CY136" s="126"/>
      <c r="CZ136" s="126"/>
      <c r="DA136" s="126"/>
      <c r="DB136" s="126"/>
      <c r="DC136" s="126"/>
      <c r="DD136" s="126"/>
      <c r="DE136" s="127"/>
      <c r="DF136" s="126"/>
      <c r="DG136" s="126"/>
    </row>
    <row r="137" spans="55:111" x14ac:dyDescent="0.25">
      <c r="BC137" s="126"/>
      <c r="BD137" s="127"/>
      <c r="BE137" s="127"/>
      <c r="BF137" s="126"/>
      <c r="BG137" s="126"/>
      <c r="BH137" s="126"/>
      <c r="BI137" s="126"/>
      <c r="BJ137" s="126"/>
      <c r="BK137" s="126"/>
      <c r="BL137" s="126"/>
      <c r="BM137" s="126"/>
      <c r="BN137" s="126"/>
      <c r="BO137" s="126"/>
      <c r="BP137" s="126"/>
      <c r="BQ137" s="126"/>
      <c r="BR137" s="126"/>
      <c r="BS137" s="126"/>
      <c r="BT137" s="126"/>
      <c r="BU137" s="126"/>
      <c r="BV137" s="126"/>
      <c r="BW137" s="126"/>
      <c r="BX137" s="126"/>
      <c r="BY137" s="126"/>
      <c r="BZ137" s="126"/>
      <c r="CA137" s="126"/>
      <c r="CB137" s="126"/>
      <c r="CC137" s="126"/>
      <c r="CD137" s="126"/>
      <c r="CE137" s="126"/>
      <c r="CF137" s="126"/>
      <c r="CG137" s="126"/>
      <c r="CH137" s="126"/>
      <c r="CI137" s="126"/>
      <c r="CJ137" s="126"/>
      <c r="CK137" s="128"/>
      <c r="CL137" s="127"/>
      <c r="CM137" s="126"/>
      <c r="CN137" s="126"/>
      <c r="CO137" s="126"/>
      <c r="CP137" s="126"/>
      <c r="CQ137" s="126"/>
      <c r="CR137" s="126"/>
      <c r="CS137" s="126"/>
      <c r="CT137" s="126"/>
      <c r="CU137" s="126"/>
      <c r="CV137" s="126"/>
      <c r="CW137" s="126"/>
      <c r="CX137" s="126"/>
      <c r="CY137" s="126"/>
      <c r="CZ137" s="126"/>
      <c r="DA137" s="126"/>
      <c r="DB137" s="126"/>
      <c r="DC137" s="126"/>
      <c r="DD137" s="126"/>
      <c r="DE137" s="127"/>
      <c r="DF137" s="126"/>
      <c r="DG137" s="126"/>
    </row>
    <row r="138" spans="55:111" x14ac:dyDescent="0.25">
      <c r="BC138" s="126"/>
      <c r="BD138" s="127"/>
      <c r="BE138" s="127"/>
      <c r="BF138" s="126"/>
      <c r="BG138" s="126"/>
      <c r="BH138" s="126"/>
      <c r="BI138" s="126"/>
      <c r="BJ138" s="126"/>
      <c r="BK138" s="126"/>
      <c r="BL138" s="126"/>
      <c r="BM138" s="126"/>
      <c r="BN138" s="126"/>
      <c r="BO138" s="126"/>
      <c r="BP138" s="126"/>
      <c r="BQ138" s="126"/>
      <c r="BR138" s="126"/>
      <c r="BS138" s="126"/>
      <c r="BT138" s="126"/>
      <c r="BU138" s="126"/>
      <c r="BV138" s="126"/>
      <c r="BW138" s="126"/>
      <c r="BX138" s="126"/>
      <c r="BY138" s="126"/>
      <c r="BZ138" s="126"/>
      <c r="CA138" s="126"/>
      <c r="CB138" s="126"/>
      <c r="CC138" s="126"/>
      <c r="CD138" s="126"/>
      <c r="CE138" s="126"/>
      <c r="CF138" s="126"/>
      <c r="CG138" s="126"/>
      <c r="CH138" s="126"/>
      <c r="CI138" s="126"/>
      <c r="CJ138" s="126"/>
      <c r="CK138" s="128"/>
      <c r="CL138" s="127"/>
      <c r="CM138" s="126"/>
      <c r="CN138" s="126"/>
      <c r="CO138" s="126"/>
      <c r="CP138" s="126"/>
      <c r="CQ138" s="126"/>
      <c r="CR138" s="126"/>
      <c r="CS138" s="126"/>
      <c r="CT138" s="126"/>
      <c r="CU138" s="126"/>
      <c r="CV138" s="126"/>
      <c r="CW138" s="126"/>
      <c r="CX138" s="126"/>
      <c r="CY138" s="126"/>
      <c r="CZ138" s="126"/>
      <c r="DA138" s="126"/>
      <c r="DB138" s="126"/>
      <c r="DC138" s="126"/>
      <c r="DD138" s="126"/>
      <c r="DE138" s="127"/>
      <c r="DF138" s="126"/>
      <c r="DG138" s="126"/>
    </row>
    <row r="139" spans="55:111" x14ac:dyDescent="0.25">
      <c r="BC139" s="126"/>
      <c r="BD139" s="127"/>
      <c r="BE139" s="127"/>
      <c r="BF139" s="126"/>
      <c r="BG139" s="126"/>
      <c r="BH139" s="126"/>
      <c r="BI139" s="126"/>
      <c r="BJ139" s="126"/>
      <c r="BK139" s="126"/>
      <c r="BL139" s="126"/>
      <c r="BM139" s="126"/>
      <c r="BN139" s="126"/>
      <c r="BO139" s="126"/>
      <c r="BP139" s="126"/>
      <c r="BQ139" s="126"/>
      <c r="BR139" s="126"/>
      <c r="BS139" s="126"/>
      <c r="BT139" s="126"/>
      <c r="BU139" s="126"/>
      <c r="BV139" s="126"/>
      <c r="BW139" s="126"/>
      <c r="BX139" s="126"/>
      <c r="BY139" s="126"/>
      <c r="BZ139" s="126"/>
      <c r="CA139" s="126"/>
      <c r="CB139" s="126"/>
      <c r="CC139" s="126"/>
      <c r="CD139" s="126"/>
      <c r="CE139" s="126"/>
      <c r="CF139" s="126"/>
      <c r="CG139" s="126"/>
      <c r="CH139" s="126"/>
      <c r="CI139" s="126"/>
      <c r="CJ139" s="126"/>
      <c r="CK139" s="128"/>
      <c r="CL139" s="127"/>
      <c r="CM139" s="126"/>
      <c r="CN139" s="126"/>
      <c r="CO139" s="126"/>
      <c r="CP139" s="126"/>
      <c r="CQ139" s="126"/>
      <c r="CR139" s="126"/>
      <c r="CS139" s="126"/>
      <c r="CT139" s="126"/>
      <c r="CU139" s="126"/>
      <c r="CV139" s="126"/>
      <c r="CW139" s="126"/>
      <c r="CX139" s="126"/>
      <c r="CY139" s="126"/>
      <c r="CZ139" s="126"/>
      <c r="DA139" s="126"/>
      <c r="DB139" s="126"/>
      <c r="DC139" s="126"/>
      <c r="DD139" s="126"/>
      <c r="DE139" s="127"/>
      <c r="DF139" s="126"/>
      <c r="DG139" s="126"/>
    </row>
    <row r="140" spans="55:111" x14ac:dyDescent="0.25">
      <c r="BC140" s="126"/>
      <c r="BD140" s="127"/>
      <c r="BE140" s="127"/>
      <c r="BF140" s="126"/>
      <c r="BG140" s="126"/>
      <c r="BH140" s="126"/>
      <c r="BI140" s="126"/>
      <c r="BJ140" s="126"/>
      <c r="BK140" s="126"/>
      <c r="BL140" s="126"/>
      <c r="BM140" s="126"/>
      <c r="BN140" s="126"/>
      <c r="BO140" s="126"/>
      <c r="BP140" s="126"/>
      <c r="BQ140" s="126"/>
      <c r="BR140" s="126"/>
      <c r="BS140" s="126"/>
      <c r="BT140" s="126"/>
      <c r="BU140" s="126"/>
      <c r="BV140" s="126"/>
      <c r="BW140" s="126"/>
      <c r="BX140" s="126"/>
      <c r="BY140" s="126"/>
      <c r="BZ140" s="126"/>
      <c r="CA140" s="126"/>
      <c r="CB140" s="126"/>
      <c r="CC140" s="126"/>
      <c r="CD140" s="126"/>
      <c r="CE140" s="126"/>
      <c r="CF140" s="126"/>
      <c r="CG140" s="126"/>
      <c r="CH140" s="126"/>
      <c r="CI140" s="126"/>
      <c r="CJ140" s="126"/>
      <c r="CK140" s="128"/>
      <c r="CL140" s="127"/>
      <c r="CM140" s="126"/>
      <c r="CN140" s="126"/>
      <c r="CO140" s="126"/>
      <c r="CP140" s="126"/>
      <c r="CQ140" s="126"/>
      <c r="CR140" s="126"/>
      <c r="CS140" s="126"/>
      <c r="CT140" s="126"/>
      <c r="CU140" s="126"/>
      <c r="CV140" s="126"/>
      <c r="CW140" s="126"/>
      <c r="CX140" s="126"/>
      <c r="CY140" s="126"/>
      <c r="CZ140" s="126"/>
      <c r="DA140" s="126"/>
      <c r="DB140" s="126"/>
      <c r="DC140" s="126"/>
      <c r="DD140" s="126"/>
      <c r="DE140" s="127"/>
      <c r="DF140" s="126"/>
      <c r="DG140" s="126"/>
    </row>
    <row r="141" spans="55:111" x14ac:dyDescent="0.25">
      <c r="BC141" s="126"/>
      <c r="BD141" s="127"/>
      <c r="BE141" s="127"/>
      <c r="BF141" s="126"/>
      <c r="BG141" s="126"/>
      <c r="BH141" s="126"/>
      <c r="BI141" s="126"/>
      <c r="BJ141" s="126"/>
      <c r="BK141" s="126"/>
      <c r="BL141" s="126"/>
      <c r="BM141" s="126"/>
      <c r="BN141" s="126"/>
      <c r="BO141" s="126"/>
      <c r="BP141" s="126"/>
      <c r="BQ141" s="126"/>
      <c r="BR141" s="126"/>
      <c r="BS141" s="126"/>
      <c r="BT141" s="126"/>
      <c r="BU141" s="126"/>
      <c r="BV141" s="126"/>
      <c r="BW141" s="126"/>
      <c r="BX141" s="126"/>
      <c r="BY141" s="126"/>
      <c r="BZ141" s="126"/>
      <c r="CA141" s="126"/>
      <c r="CB141" s="126"/>
      <c r="CC141" s="126"/>
      <c r="CD141" s="126"/>
      <c r="CE141" s="126"/>
      <c r="CF141" s="126"/>
      <c r="CG141" s="126"/>
      <c r="CH141" s="126"/>
      <c r="CI141" s="126"/>
      <c r="CJ141" s="126"/>
      <c r="CK141" s="128"/>
      <c r="CL141" s="127"/>
      <c r="CM141" s="126"/>
      <c r="CN141" s="126"/>
      <c r="CO141" s="126"/>
      <c r="CP141" s="126"/>
      <c r="CQ141" s="126"/>
      <c r="CR141" s="126"/>
      <c r="CS141" s="126"/>
      <c r="CT141" s="126"/>
      <c r="CU141" s="126"/>
      <c r="CV141" s="126"/>
      <c r="CW141" s="126"/>
      <c r="CX141" s="126"/>
      <c r="CY141" s="126"/>
      <c r="CZ141" s="126"/>
      <c r="DA141" s="126"/>
      <c r="DB141" s="126"/>
      <c r="DC141" s="126"/>
      <c r="DD141" s="126"/>
      <c r="DE141" s="127"/>
      <c r="DF141" s="126"/>
      <c r="DG141" s="126"/>
    </row>
    <row r="142" spans="55:111" x14ac:dyDescent="0.25">
      <c r="BC142" s="126"/>
      <c r="BD142" s="127"/>
      <c r="BE142" s="127"/>
      <c r="BF142" s="126"/>
      <c r="BG142" s="126"/>
      <c r="BH142" s="126"/>
      <c r="BI142" s="126"/>
      <c r="BJ142" s="126"/>
      <c r="BK142" s="126"/>
      <c r="BL142" s="126"/>
      <c r="BM142" s="126"/>
      <c r="BN142" s="126"/>
      <c r="BO142" s="126"/>
      <c r="BP142" s="126"/>
      <c r="BQ142" s="126"/>
      <c r="BR142" s="126"/>
      <c r="BS142" s="126"/>
      <c r="BT142" s="126"/>
      <c r="BU142" s="126"/>
      <c r="BV142" s="126"/>
      <c r="BW142" s="126"/>
      <c r="BX142" s="126"/>
      <c r="BY142" s="126"/>
      <c r="BZ142" s="126"/>
      <c r="CA142" s="126"/>
      <c r="CB142" s="126"/>
      <c r="CC142" s="126"/>
      <c r="CD142" s="126"/>
      <c r="CE142" s="126"/>
      <c r="CF142" s="126"/>
      <c r="CG142" s="126"/>
      <c r="CH142" s="126"/>
      <c r="CI142" s="126"/>
      <c r="CJ142" s="126"/>
      <c r="CK142" s="128"/>
      <c r="CL142" s="127"/>
      <c r="CM142" s="126"/>
      <c r="CN142" s="126"/>
      <c r="CO142" s="126"/>
      <c r="CP142" s="126"/>
      <c r="CQ142" s="126"/>
      <c r="CR142" s="126"/>
      <c r="CS142" s="126"/>
      <c r="CT142" s="126"/>
      <c r="CU142" s="126"/>
      <c r="CV142" s="126"/>
      <c r="CW142" s="126"/>
      <c r="CX142" s="126"/>
      <c r="CY142" s="126"/>
      <c r="CZ142" s="126"/>
      <c r="DA142" s="126"/>
      <c r="DB142" s="126"/>
      <c r="DC142" s="126"/>
      <c r="DD142" s="126"/>
      <c r="DE142" s="127"/>
      <c r="DF142" s="126"/>
      <c r="DG142" s="126"/>
    </row>
    <row r="143" spans="55:111" x14ac:dyDescent="0.25">
      <c r="BC143" s="126"/>
      <c r="BD143" s="127"/>
      <c r="BE143" s="127"/>
      <c r="BF143" s="126"/>
      <c r="BG143" s="126"/>
      <c r="BH143" s="126"/>
      <c r="BI143" s="126"/>
      <c r="BJ143" s="126"/>
      <c r="BK143" s="126"/>
      <c r="BL143" s="126"/>
      <c r="BM143" s="126"/>
      <c r="BN143" s="126"/>
      <c r="BO143" s="126"/>
      <c r="BP143" s="126"/>
      <c r="BQ143" s="126"/>
      <c r="BR143" s="126"/>
      <c r="BS143" s="126"/>
      <c r="BT143" s="126"/>
      <c r="BU143" s="126"/>
      <c r="BV143" s="126"/>
      <c r="BW143" s="126"/>
      <c r="BX143" s="126"/>
      <c r="BY143" s="126"/>
      <c r="BZ143" s="126"/>
      <c r="CA143" s="126"/>
      <c r="CB143" s="126"/>
      <c r="CC143" s="126"/>
      <c r="CD143" s="126"/>
      <c r="CE143" s="126"/>
      <c r="CF143" s="126"/>
      <c r="CG143" s="126"/>
      <c r="CH143" s="126"/>
      <c r="CI143" s="126"/>
      <c r="CJ143" s="126"/>
      <c r="CK143" s="128"/>
      <c r="CL143" s="127"/>
      <c r="CM143" s="126"/>
      <c r="CN143" s="126"/>
      <c r="CO143" s="126"/>
      <c r="CP143" s="126"/>
      <c r="CQ143" s="126"/>
      <c r="CR143" s="126"/>
      <c r="CS143" s="126"/>
      <c r="CT143" s="126"/>
      <c r="CU143" s="126"/>
      <c r="CV143" s="126"/>
      <c r="CW143" s="126"/>
      <c r="CX143" s="126"/>
      <c r="CY143" s="126"/>
      <c r="CZ143" s="126"/>
      <c r="DA143" s="126"/>
      <c r="DB143" s="126"/>
      <c r="DC143" s="126"/>
      <c r="DD143" s="126"/>
      <c r="DE143" s="127"/>
      <c r="DF143" s="126"/>
      <c r="DG143" s="126"/>
    </row>
    <row r="144" spans="55:111" x14ac:dyDescent="0.25">
      <c r="BC144" s="126"/>
      <c r="BD144" s="127"/>
      <c r="BE144" s="127"/>
      <c r="BF144" s="126"/>
      <c r="BG144" s="126"/>
      <c r="BH144" s="126"/>
      <c r="BI144" s="126"/>
      <c r="BJ144" s="126"/>
      <c r="BK144" s="126"/>
      <c r="BL144" s="126"/>
      <c r="BM144" s="126"/>
      <c r="BN144" s="126"/>
      <c r="BO144" s="126"/>
      <c r="BP144" s="126"/>
      <c r="BQ144" s="126"/>
      <c r="BR144" s="126"/>
      <c r="BS144" s="126"/>
      <c r="BT144" s="126"/>
      <c r="BU144" s="126"/>
      <c r="BV144" s="126"/>
      <c r="BW144" s="126"/>
      <c r="BX144" s="126"/>
      <c r="BY144" s="126"/>
      <c r="BZ144" s="126"/>
      <c r="CA144" s="126"/>
      <c r="CB144" s="126"/>
      <c r="CC144" s="126"/>
      <c r="CD144" s="126"/>
      <c r="CE144" s="126"/>
      <c r="CF144" s="126"/>
      <c r="CG144" s="126"/>
      <c r="CH144" s="126"/>
      <c r="CI144" s="126"/>
      <c r="CJ144" s="126"/>
      <c r="CK144" s="128"/>
      <c r="CL144" s="127"/>
      <c r="CM144" s="126"/>
      <c r="CN144" s="126"/>
      <c r="CO144" s="126"/>
      <c r="CP144" s="126"/>
      <c r="CQ144" s="126"/>
      <c r="CR144" s="126"/>
      <c r="CS144" s="126"/>
      <c r="CT144" s="126"/>
      <c r="CU144" s="126"/>
      <c r="CV144" s="126"/>
      <c r="CW144" s="126"/>
      <c r="CX144" s="126"/>
      <c r="CY144" s="126"/>
      <c r="CZ144" s="126"/>
      <c r="DA144" s="126"/>
      <c r="DB144" s="126"/>
      <c r="DC144" s="126"/>
      <c r="DD144" s="126"/>
      <c r="DE144" s="127"/>
      <c r="DF144" s="126"/>
      <c r="DG144" s="126"/>
    </row>
    <row r="145" spans="55:111" x14ac:dyDescent="0.25">
      <c r="BC145" s="126"/>
      <c r="BD145" s="127"/>
      <c r="BE145" s="127"/>
      <c r="BF145" s="126"/>
      <c r="BG145" s="126"/>
      <c r="BH145" s="126"/>
      <c r="BI145" s="126"/>
      <c r="BJ145" s="126"/>
      <c r="BK145" s="126"/>
      <c r="BL145" s="126"/>
      <c r="BM145" s="126"/>
      <c r="BN145" s="126"/>
      <c r="BO145" s="126"/>
      <c r="BP145" s="126"/>
      <c r="BQ145" s="126"/>
      <c r="BR145" s="126"/>
      <c r="BS145" s="126"/>
      <c r="BT145" s="126"/>
      <c r="BU145" s="126"/>
      <c r="BV145" s="126"/>
      <c r="BW145" s="126"/>
      <c r="BX145" s="126"/>
      <c r="BY145" s="126"/>
      <c r="BZ145" s="126"/>
      <c r="CA145" s="126"/>
      <c r="CB145" s="126"/>
      <c r="CC145" s="126"/>
      <c r="CD145" s="126"/>
      <c r="CE145" s="126"/>
      <c r="CF145" s="126"/>
      <c r="CG145" s="126"/>
      <c r="CH145" s="126"/>
      <c r="CI145" s="126"/>
      <c r="CJ145" s="126"/>
      <c r="CK145" s="128"/>
      <c r="CL145" s="127"/>
      <c r="CM145" s="126"/>
      <c r="CN145" s="126"/>
      <c r="CO145" s="126"/>
      <c r="CP145" s="126"/>
      <c r="CQ145" s="126"/>
      <c r="CR145" s="126"/>
      <c r="CS145" s="126"/>
      <c r="CT145" s="126"/>
      <c r="CU145" s="126"/>
      <c r="CV145" s="126"/>
      <c r="CW145" s="126"/>
      <c r="CX145" s="126"/>
      <c r="CY145" s="126"/>
      <c r="CZ145" s="126"/>
      <c r="DA145" s="126"/>
      <c r="DB145" s="126"/>
      <c r="DC145" s="126"/>
      <c r="DD145" s="126"/>
      <c r="DE145" s="127"/>
      <c r="DF145" s="126"/>
      <c r="DG145" s="126"/>
    </row>
    <row r="146" spans="55:111" x14ac:dyDescent="0.25">
      <c r="BC146" s="126"/>
      <c r="BD146" s="127"/>
      <c r="BE146" s="127"/>
      <c r="BF146" s="126"/>
      <c r="BG146" s="126"/>
      <c r="BH146" s="126"/>
      <c r="BI146" s="126"/>
      <c r="BJ146" s="126"/>
      <c r="BK146" s="126"/>
      <c r="BL146" s="126"/>
      <c r="BM146" s="126"/>
      <c r="BN146" s="126"/>
      <c r="BO146" s="126"/>
      <c r="BP146" s="126"/>
      <c r="BQ146" s="126"/>
      <c r="BR146" s="126"/>
      <c r="BS146" s="126"/>
      <c r="BT146" s="126"/>
      <c r="BU146" s="126"/>
      <c r="BV146" s="126"/>
      <c r="BW146" s="126"/>
      <c r="BX146" s="126"/>
      <c r="BY146" s="126"/>
      <c r="BZ146" s="126"/>
      <c r="CA146" s="126"/>
      <c r="CB146" s="126"/>
      <c r="CC146" s="126"/>
      <c r="CD146" s="126"/>
      <c r="CE146" s="126"/>
      <c r="CF146" s="126"/>
      <c r="CG146" s="126"/>
      <c r="CH146" s="126"/>
      <c r="CI146" s="126"/>
      <c r="CJ146" s="126"/>
      <c r="CK146" s="128"/>
      <c r="CL146" s="127"/>
      <c r="CM146" s="126"/>
      <c r="CN146" s="126"/>
      <c r="CO146" s="126"/>
      <c r="CP146" s="126"/>
      <c r="CQ146" s="126"/>
      <c r="CR146" s="126"/>
      <c r="CS146" s="126"/>
      <c r="CT146" s="126"/>
      <c r="CU146" s="126"/>
      <c r="CV146" s="126"/>
      <c r="CW146" s="126"/>
      <c r="CX146" s="126"/>
      <c r="CY146" s="126"/>
      <c r="CZ146" s="126"/>
      <c r="DA146" s="126"/>
      <c r="DB146" s="126"/>
      <c r="DC146" s="126"/>
      <c r="DD146" s="126"/>
      <c r="DE146" s="127"/>
      <c r="DF146" s="126"/>
      <c r="DG146" s="126"/>
    </row>
    <row r="147" spans="55:111" x14ac:dyDescent="0.25">
      <c r="BC147" s="126"/>
      <c r="BD147" s="127"/>
      <c r="BE147" s="127"/>
      <c r="BF147" s="126"/>
      <c r="BG147" s="126"/>
      <c r="BH147" s="126"/>
      <c r="BI147" s="126"/>
      <c r="BJ147" s="126"/>
      <c r="BK147" s="126"/>
      <c r="BL147" s="126"/>
      <c r="BM147" s="126"/>
      <c r="BN147" s="126"/>
      <c r="BO147" s="126"/>
      <c r="BP147" s="126"/>
      <c r="BQ147" s="126"/>
      <c r="BR147" s="126"/>
      <c r="BS147" s="126"/>
      <c r="BT147" s="126"/>
      <c r="BU147" s="126"/>
      <c r="BV147" s="126"/>
      <c r="BW147" s="126"/>
      <c r="BX147" s="126"/>
      <c r="BY147" s="126"/>
      <c r="BZ147" s="126"/>
      <c r="CA147" s="126"/>
      <c r="CB147" s="126"/>
      <c r="CC147" s="126"/>
      <c r="CD147" s="126"/>
      <c r="CE147" s="126"/>
      <c r="CF147" s="126"/>
      <c r="CG147" s="126"/>
      <c r="CH147" s="126"/>
      <c r="CI147" s="126"/>
      <c r="CJ147" s="126"/>
      <c r="CK147" s="128"/>
      <c r="CL147" s="127"/>
      <c r="CM147" s="126"/>
      <c r="CN147" s="126"/>
      <c r="CO147" s="126"/>
      <c r="CP147" s="126"/>
      <c r="CQ147" s="126"/>
      <c r="CR147" s="126"/>
      <c r="CS147" s="126"/>
      <c r="CT147" s="126"/>
      <c r="CU147" s="126"/>
      <c r="CV147" s="126"/>
      <c r="CW147" s="126"/>
      <c r="CX147" s="126"/>
      <c r="CY147" s="126"/>
      <c r="CZ147" s="126"/>
      <c r="DA147" s="126"/>
      <c r="DB147" s="126"/>
      <c r="DC147" s="126"/>
      <c r="DD147" s="126"/>
      <c r="DE147" s="127"/>
      <c r="DF147" s="126"/>
      <c r="DG147" s="126"/>
    </row>
    <row r="148" spans="55:111" x14ac:dyDescent="0.25">
      <c r="BC148" s="126"/>
      <c r="BD148" s="127"/>
      <c r="BE148" s="127"/>
      <c r="BF148" s="126"/>
      <c r="BG148" s="126"/>
      <c r="BH148" s="126"/>
      <c r="BI148" s="126"/>
      <c r="BJ148" s="126"/>
      <c r="BK148" s="126"/>
      <c r="BL148" s="126"/>
      <c r="BM148" s="126"/>
      <c r="BN148" s="126"/>
      <c r="BO148" s="126"/>
      <c r="BP148" s="126"/>
      <c r="BQ148" s="126"/>
      <c r="BR148" s="126"/>
      <c r="BS148" s="126"/>
      <c r="BT148" s="126"/>
      <c r="BU148" s="126"/>
      <c r="BV148" s="126"/>
      <c r="BW148" s="126"/>
      <c r="BX148" s="126"/>
      <c r="BY148" s="126"/>
      <c r="BZ148" s="126"/>
      <c r="CA148" s="126"/>
      <c r="CB148" s="126"/>
      <c r="CC148" s="126"/>
      <c r="CD148" s="126"/>
      <c r="CE148" s="126"/>
      <c r="CF148" s="126"/>
      <c r="CG148" s="126"/>
      <c r="CH148" s="126"/>
      <c r="CI148" s="126"/>
      <c r="CJ148" s="126"/>
      <c r="CK148" s="128"/>
      <c r="CL148" s="127"/>
      <c r="CM148" s="126"/>
      <c r="CN148" s="126"/>
      <c r="CO148" s="126"/>
      <c r="CP148" s="126"/>
      <c r="CQ148" s="126"/>
      <c r="CR148" s="126"/>
      <c r="CS148" s="126"/>
      <c r="CT148" s="126"/>
      <c r="CU148" s="126"/>
      <c r="CV148" s="126"/>
      <c r="CW148" s="126"/>
      <c r="CX148" s="126"/>
      <c r="CY148" s="126"/>
      <c r="CZ148" s="126"/>
      <c r="DA148" s="126"/>
      <c r="DB148" s="126"/>
      <c r="DC148" s="126"/>
      <c r="DD148" s="126"/>
      <c r="DE148" s="127"/>
      <c r="DF148" s="126"/>
      <c r="DG148" s="126"/>
    </row>
    <row r="149" spans="55:111" x14ac:dyDescent="0.25">
      <c r="BC149" s="126"/>
      <c r="BD149" s="127"/>
      <c r="BE149" s="127"/>
      <c r="BF149" s="126"/>
      <c r="BG149" s="126"/>
      <c r="BH149" s="126"/>
      <c r="BI149" s="126"/>
      <c r="BJ149" s="126"/>
      <c r="BK149" s="126"/>
      <c r="BL149" s="126"/>
      <c r="BM149" s="126"/>
      <c r="BN149" s="126"/>
      <c r="BO149" s="126"/>
      <c r="BP149" s="126"/>
      <c r="BQ149" s="126"/>
      <c r="BR149" s="126"/>
      <c r="BS149" s="126"/>
      <c r="BT149" s="126"/>
      <c r="BU149" s="126"/>
      <c r="BV149" s="126"/>
      <c r="BW149" s="126"/>
      <c r="BX149" s="126"/>
      <c r="BY149" s="126"/>
      <c r="BZ149" s="126"/>
      <c r="CA149" s="126"/>
      <c r="CB149" s="126"/>
      <c r="CC149" s="126"/>
      <c r="CD149" s="126"/>
      <c r="CE149" s="126"/>
      <c r="CF149" s="126"/>
      <c r="CG149" s="126"/>
      <c r="CH149" s="126"/>
      <c r="CI149" s="126"/>
      <c r="CJ149" s="126"/>
      <c r="CK149" s="128"/>
      <c r="CL149" s="127"/>
      <c r="CM149" s="126"/>
      <c r="CN149" s="126"/>
      <c r="CO149" s="126"/>
      <c r="CP149" s="126"/>
      <c r="CQ149" s="126"/>
      <c r="CR149" s="126"/>
      <c r="CS149" s="126"/>
      <c r="CT149" s="126"/>
      <c r="CU149" s="126"/>
      <c r="CV149" s="126"/>
      <c r="CW149" s="126"/>
      <c r="CX149" s="126"/>
      <c r="CY149" s="126"/>
      <c r="CZ149" s="126"/>
      <c r="DA149" s="126"/>
      <c r="DB149" s="126"/>
      <c r="DC149" s="126"/>
      <c r="DD149" s="126"/>
      <c r="DE149" s="127"/>
      <c r="DF149" s="126"/>
      <c r="DG149" s="126"/>
    </row>
    <row r="150" spans="55:111" x14ac:dyDescent="0.25">
      <c r="BC150" s="126"/>
      <c r="BD150" s="127"/>
      <c r="BE150" s="127"/>
      <c r="BF150" s="126"/>
      <c r="BG150" s="126"/>
      <c r="BH150" s="126"/>
      <c r="BI150" s="126"/>
      <c r="BJ150" s="126"/>
      <c r="BK150" s="126"/>
      <c r="BL150" s="126"/>
      <c r="BM150" s="126"/>
      <c r="BN150" s="126"/>
      <c r="BO150" s="126"/>
      <c r="BP150" s="126"/>
      <c r="BQ150" s="126"/>
      <c r="BR150" s="126"/>
      <c r="BS150" s="126"/>
      <c r="BT150" s="126"/>
      <c r="BU150" s="126"/>
      <c r="BV150" s="126"/>
      <c r="BW150" s="126"/>
      <c r="BX150" s="126"/>
      <c r="BY150" s="126"/>
      <c r="BZ150" s="126"/>
      <c r="CA150" s="126"/>
      <c r="CB150" s="126"/>
      <c r="CC150" s="126"/>
      <c r="CD150" s="126"/>
      <c r="CE150" s="126"/>
      <c r="CF150" s="126"/>
      <c r="CG150" s="126"/>
      <c r="CH150" s="126"/>
      <c r="CI150" s="126"/>
      <c r="CJ150" s="126"/>
      <c r="CK150" s="128"/>
      <c r="CL150" s="127"/>
      <c r="CM150" s="126"/>
      <c r="CN150" s="126"/>
      <c r="CO150" s="126"/>
      <c r="CP150" s="126"/>
      <c r="CQ150" s="126"/>
      <c r="CR150" s="126"/>
      <c r="CS150" s="126"/>
      <c r="CT150" s="126"/>
      <c r="CU150" s="126"/>
      <c r="CV150" s="126"/>
      <c r="CW150" s="126"/>
      <c r="CX150" s="126"/>
      <c r="CY150" s="126"/>
      <c r="CZ150" s="126"/>
      <c r="DA150" s="126"/>
      <c r="DB150" s="126"/>
      <c r="DC150" s="126"/>
      <c r="DD150" s="126"/>
      <c r="DE150" s="127"/>
      <c r="DF150" s="126"/>
      <c r="DG150" s="126"/>
    </row>
    <row r="151" spans="55:111" x14ac:dyDescent="0.25">
      <c r="BC151" s="126"/>
      <c r="BD151" s="127"/>
      <c r="BE151" s="127"/>
      <c r="BF151" s="126"/>
      <c r="BG151" s="126"/>
      <c r="BH151" s="126"/>
      <c r="BI151" s="126"/>
      <c r="BJ151" s="126"/>
      <c r="BK151" s="126"/>
      <c r="BL151" s="126"/>
      <c r="BM151" s="126"/>
      <c r="BN151" s="126"/>
      <c r="BO151" s="126"/>
      <c r="BP151" s="126"/>
      <c r="BQ151" s="126"/>
      <c r="BR151" s="126"/>
      <c r="BS151" s="126"/>
      <c r="BT151" s="126"/>
      <c r="BU151" s="126"/>
      <c r="BV151" s="126"/>
      <c r="BW151" s="126"/>
      <c r="BX151" s="126"/>
      <c r="BY151" s="126"/>
      <c r="BZ151" s="126"/>
      <c r="CA151" s="126"/>
      <c r="CB151" s="126"/>
      <c r="CC151" s="126"/>
      <c r="CD151" s="126"/>
      <c r="CE151" s="126"/>
      <c r="CF151" s="126"/>
      <c r="CG151" s="126"/>
      <c r="CH151" s="126"/>
      <c r="CI151" s="126"/>
      <c r="CJ151" s="126"/>
      <c r="CK151" s="128"/>
      <c r="CL151" s="127"/>
      <c r="CM151" s="126"/>
      <c r="CN151" s="126"/>
      <c r="CO151" s="126"/>
      <c r="CP151" s="126"/>
      <c r="CQ151" s="126"/>
      <c r="CR151" s="126"/>
      <c r="CS151" s="126"/>
      <c r="CT151" s="126"/>
      <c r="CU151" s="126"/>
      <c r="CV151" s="126"/>
      <c r="CW151" s="126"/>
      <c r="CX151" s="126"/>
      <c r="CY151" s="126"/>
      <c r="CZ151" s="126"/>
      <c r="DA151" s="126"/>
      <c r="DB151" s="126"/>
      <c r="DC151" s="126"/>
      <c r="DD151" s="126"/>
      <c r="DE151" s="127"/>
      <c r="DF151" s="126"/>
      <c r="DG151" s="126"/>
    </row>
    <row r="152" spans="55:111" x14ac:dyDescent="0.25">
      <c r="BC152" s="126"/>
      <c r="BD152" s="127"/>
      <c r="BE152" s="127"/>
      <c r="BF152" s="126"/>
      <c r="BG152" s="126"/>
      <c r="BH152" s="126"/>
      <c r="BI152" s="126"/>
      <c r="BJ152" s="126"/>
      <c r="BK152" s="126"/>
      <c r="BL152" s="126"/>
      <c r="BM152" s="126"/>
      <c r="BN152" s="126"/>
      <c r="BO152" s="126"/>
      <c r="BP152" s="126"/>
      <c r="BQ152" s="126"/>
      <c r="BR152" s="126"/>
      <c r="BS152" s="126"/>
      <c r="BT152" s="126"/>
      <c r="BU152" s="126"/>
      <c r="BV152" s="126"/>
      <c r="BW152" s="126"/>
      <c r="BX152" s="126"/>
      <c r="BY152" s="126"/>
      <c r="BZ152" s="126"/>
      <c r="CA152" s="126"/>
      <c r="CB152" s="126"/>
      <c r="CC152" s="126"/>
      <c r="CD152" s="126"/>
      <c r="CE152" s="126"/>
      <c r="CF152" s="126"/>
      <c r="CG152" s="126"/>
      <c r="CH152" s="126"/>
      <c r="CI152" s="126"/>
      <c r="CJ152" s="126"/>
      <c r="CK152" s="128"/>
      <c r="CL152" s="127"/>
      <c r="CM152" s="126"/>
      <c r="CN152" s="126"/>
      <c r="CO152" s="126"/>
      <c r="CP152" s="126"/>
      <c r="CQ152" s="126"/>
      <c r="CR152" s="126"/>
      <c r="CS152" s="126"/>
      <c r="CT152" s="126"/>
      <c r="CU152" s="126"/>
      <c r="CV152" s="126"/>
      <c r="CW152" s="126"/>
      <c r="CX152" s="126"/>
      <c r="CY152" s="126"/>
      <c r="CZ152" s="126"/>
      <c r="DA152" s="126"/>
      <c r="DB152" s="126"/>
      <c r="DC152" s="126"/>
      <c r="DD152" s="126"/>
      <c r="DE152" s="127"/>
      <c r="DF152" s="126"/>
      <c r="DG152" s="126"/>
    </row>
    <row r="153" spans="55:111" x14ac:dyDescent="0.25">
      <c r="BC153" s="126"/>
      <c r="BD153" s="127"/>
      <c r="BE153" s="127"/>
      <c r="BF153" s="126"/>
      <c r="BG153" s="126"/>
      <c r="BH153" s="126"/>
      <c r="BI153" s="126"/>
      <c r="BJ153" s="126"/>
      <c r="BK153" s="126"/>
      <c r="BL153" s="126"/>
      <c r="BM153" s="126"/>
      <c r="BN153" s="126"/>
      <c r="BO153" s="126"/>
      <c r="BP153" s="126"/>
      <c r="BQ153" s="126"/>
      <c r="BR153" s="126"/>
      <c r="BS153" s="126"/>
      <c r="BT153" s="126"/>
      <c r="BU153" s="126"/>
      <c r="BV153" s="126"/>
      <c r="BW153" s="126"/>
      <c r="BX153" s="126"/>
      <c r="BY153" s="126"/>
      <c r="BZ153" s="126"/>
      <c r="CA153" s="126"/>
      <c r="CB153" s="126"/>
      <c r="CC153" s="126"/>
      <c r="CD153" s="126"/>
      <c r="CE153" s="126"/>
      <c r="CF153" s="126"/>
      <c r="CG153" s="126"/>
      <c r="CH153" s="126"/>
      <c r="CI153" s="126"/>
      <c r="CJ153" s="126"/>
      <c r="CK153" s="128"/>
      <c r="CL153" s="127"/>
      <c r="CM153" s="126"/>
      <c r="CN153" s="126"/>
      <c r="CO153" s="126"/>
      <c r="CP153" s="126"/>
      <c r="CQ153" s="126"/>
      <c r="CR153" s="126"/>
      <c r="CS153" s="126"/>
      <c r="CT153" s="126"/>
      <c r="CU153" s="126"/>
      <c r="CV153" s="126"/>
      <c r="CW153" s="126"/>
      <c r="CX153" s="126"/>
      <c r="CY153" s="126"/>
      <c r="CZ153" s="126"/>
      <c r="DA153" s="126"/>
      <c r="DB153" s="126"/>
      <c r="DC153" s="126"/>
      <c r="DD153" s="126"/>
      <c r="DE153" s="127"/>
      <c r="DF153" s="126"/>
      <c r="DG153" s="126"/>
    </row>
    <row r="154" spans="55:111" x14ac:dyDescent="0.25">
      <c r="BC154" s="126"/>
      <c r="BD154" s="127"/>
      <c r="BE154" s="127"/>
      <c r="BF154" s="126"/>
      <c r="BG154" s="126"/>
      <c r="BH154" s="126"/>
      <c r="BI154" s="126"/>
      <c r="BJ154" s="126"/>
      <c r="BK154" s="126"/>
      <c r="BL154" s="126"/>
      <c r="BM154" s="126"/>
      <c r="BN154" s="126"/>
      <c r="BO154" s="126"/>
      <c r="BP154" s="126"/>
      <c r="BQ154" s="126"/>
      <c r="BR154" s="126"/>
      <c r="BS154" s="126"/>
      <c r="BT154" s="126"/>
      <c r="BU154" s="126"/>
      <c r="BV154" s="126"/>
      <c r="BW154" s="126"/>
      <c r="BX154" s="126"/>
      <c r="BY154" s="126"/>
      <c r="BZ154" s="126"/>
      <c r="CA154" s="126"/>
      <c r="CB154" s="126"/>
      <c r="CC154" s="126"/>
      <c r="CD154" s="126"/>
      <c r="CE154" s="126"/>
      <c r="CF154" s="126"/>
      <c r="CG154" s="126"/>
      <c r="CH154" s="126"/>
      <c r="CI154" s="126"/>
      <c r="CJ154" s="126"/>
      <c r="CK154" s="128"/>
      <c r="CL154" s="127"/>
      <c r="CM154" s="126"/>
      <c r="CN154" s="126"/>
      <c r="CO154" s="126"/>
      <c r="CP154" s="126"/>
      <c r="CQ154" s="126"/>
      <c r="CR154" s="126"/>
      <c r="CS154" s="126"/>
      <c r="CT154" s="126"/>
      <c r="CU154" s="126"/>
      <c r="CV154" s="126"/>
      <c r="CW154" s="126"/>
      <c r="CX154" s="126"/>
      <c r="CY154" s="126"/>
      <c r="CZ154" s="126"/>
      <c r="DA154" s="126"/>
      <c r="DB154" s="126"/>
      <c r="DC154" s="126"/>
      <c r="DD154" s="126"/>
      <c r="DE154" s="127"/>
      <c r="DF154" s="126"/>
      <c r="DG154" s="126"/>
    </row>
    <row r="155" spans="55:111" x14ac:dyDescent="0.25">
      <c r="BC155" s="126"/>
      <c r="BD155" s="127"/>
      <c r="BE155" s="127"/>
      <c r="BF155" s="126"/>
      <c r="BG155" s="126"/>
      <c r="BH155" s="126"/>
      <c r="BI155" s="126"/>
      <c r="BJ155" s="126"/>
      <c r="BK155" s="126"/>
      <c r="BL155" s="126"/>
      <c r="BM155" s="126"/>
      <c r="BN155" s="126"/>
      <c r="BO155" s="126"/>
      <c r="BP155" s="126"/>
      <c r="BQ155" s="126"/>
      <c r="BR155" s="126"/>
      <c r="BS155" s="126"/>
      <c r="BT155" s="126"/>
      <c r="BU155" s="126"/>
      <c r="BV155" s="126"/>
      <c r="BW155" s="126"/>
      <c r="BX155" s="126"/>
      <c r="BY155" s="126"/>
      <c r="BZ155" s="126"/>
      <c r="CA155" s="126"/>
      <c r="CB155" s="126"/>
      <c r="CC155" s="126"/>
      <c r="CD155" s="126"/>
      <c r="CE155" s="126"/>
      <c r="CF155" s="126"/>
      <c r="CG155" s="126"/>
      <c r="CH155" s="126"/>
      <c r="CI155" s="126"/>
      <c r="CJ155" s="126"/>
      <c r="CK155" s="128"/>
      <c r="CL155" s="127"/>
      <c r="CM155" s="126"/>
      <c r="CN155" s="126"/>
      <c r="CO155" s="126"/>
      <c r="CP155" s="126"/>
      <c r="CQ155" s="126"/>
      <c r="CR155" s="126"/>
      <c r="CS155" s="126"/>
      <c r="CT155" s="126"/>
      <c r="CU155" s="126"/>
      <c r="CV155" s="126"/>
      <c r="CW155" s="126"/>
      <c r="CX155" s="126"/>
      <c r="CY155" s="126"/>
      <c r="CZ155" s="126"/>
      <c r="DA155" s="126"/>
      <c r="DB155" s="126"/>
      <c r="DC155" s="126"/>
      <c r="DD155" s="126"/>
      <c r="DE155" s="127"/>
      <c r="DF155" s="126"/>
      <c r="DG155" s="126"/>
    </row>
    <row r="156" spans="55:111" x14ac:dyDescent="0.25">
      <c r="BC156" s="126"/>
      <c r="BD156" s="127"/>
      <c r="BE156" s="127"/>
      <c r="BF156" s="126"/>
      <c r="BG156" s="126"/>
      <c r="BH156" s="126"/>
      <c r="BI156" s="126"/>
      <c r="BJ156" s="126"/>
      <c r="BK156" s="126"/>
      <c r="BL156" s="126"/>
      <c r="BM156" s="126"/>
      <c r="BN156" s="126"/>
      <c r="BO156" s="126"/>
      <c r="BP156" s="126"/>
      <c r="BQ156" s="126"/>
      <c r="BR156" s="126"/>
      <c r="BS156" s="126"/>
      <c r="BT156" s="126"/>
      <c r="BU156" s="126"/>
      <c r="BV156" s="126"/>
      <c r="BW156" s="126"/>
      <c r="BX156" s="126"/>
      <c r="BY156" s="126"/>
      <c r="BZ156" s="126"/>
      <c r="CA156" s="126"/>
      <c r="CB156" s="126"/>
      <c r="CC156" s="126"/>
      <c r="CD156" s="126"/>
      <c r="CE156" s="126"/>
      <c r="CF156" s="126"/>
      <c r="CG156" s="126"/>
      <c r="CH156" s="126"/>
      <c r="CI156" s="126"/>
      <c r="CJ156" s="126"/>
      <c r="CK156" s="128"/>
      <c r="CL156" s="127"/>
      <c r="CM156" s="126"/>
      <c r="CN156" s="126"/>
      <c r="CO156" s="126"/>
      <c r="CP156" s="126"/>
      <c r="CQ156" s="126"/>
      <c r="CR156" s="126"/>
      <c r="CS156" s="126"/>
      <c r="CT156" s="126"/>
      <c r="CU156" s="126"/>
      <c r="CV156" s="126"/>
      <c r="CW156" s="126"/>
      <c r="CX156" s="126"/>
      <c r="CY156" s="126"/>
      <c r="CZ156" s="126"/>
      <c r="DA156" s="126"/>
      <c r="DB156" s="126"/>
      <c r="DC156" s="126"/>
      <c r="DD156" s="126"/>
      <c r="DE156" s="127"/>
      <c r="DF156" s="126"/>
      <c r="DG156" s="126"/>
    </row>
    <row r="157" spans="55:111" x14ac:dyDescent="0.25">
      <c r="BC157" s="126"/>
      <c r="BD157" s="127"/>
      <c r="BE157" s="127"/>
      <c r="BF157" s="126"/>
      <c r="BG157" s="126"/>
      <c r="BH157" s="126"/>
      <c r="BI157" s="126"/>
      <c r="BJ157" s="126"/>
      <c r="BK157" s="126"/>
      <c r="BL157" s="126"/>
      <c r="BM157" s="126"/>
      <c r="BN157" s="126"/>
      <c r="BO157" s="126"/>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8"/>
      <c r="CL157" s="127"/>
      <c r="CM157" s="126"/>
      <c r="CN157" s="126"/>
      <c r="CO157" s="126"/>
      <c r="CP157" s="126"/>
      <c r="CQ157" s="126"/>
      <c r="CR157" s="126"/>
      <c r="CS157" s="126"/>
      <c r="CT157" s="126"/>
      <c r="CU157" s="126"/>
      <c r="CV157" s="126"/>
      <c r="CW157" s="126"/>
      <c r="CX157" s="126"/>
      <c r="CY157" s="126"/>
      <c r="CZ157" s="126"/>
      <c r="DA157" s="126"/>
      <c r="DB157" s="126"/>
      <c r="DC157" s="126"/>
      <c r="DD157" s="126"/>
      <c r="DE157" s="127"/>
      <c r="DF157" s="126"/>
      <c r="DG157" s="126"/>
    </row>
    <row r="158" spans="55:111" x14ac:dyDescent="0.25">
      <c r="BC158" s="126"/>
      <c r="BD158" s="127"/>
      <c r="BE158" s="127"/>
      <c r="BF158" s="126"/>
      <c r="BG158" s="126"/>
      <c r="BH158" s="126"/>
      <c r="BI158" s="126"/>
      <c r="BJ158" s="126"/>
      <c r="BK158" s="126"/>
      <c r="BL158" s="126"/>
      <c r="BM158" s="126"/>
      <c r="BN158" s="126"/>
      <c r="BO158" s="126"/>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8"/>
      <c r="CL158" s="127"/>
      <c r="CM158" s="126"/>
      <c r="CN158" s="126"/>
      <c r="CO158" s="126"/>
      <c r="CP158" s="126"/>
      <c r="CQ158" s="126"/>
      <c r="CR158" s="126"/>
      <c r="CS158" s="126"/>
      <c r="CT158" s="126"/>
      <c r="CU158" s="126"/>
      <c r="CV158" s="126"/>
      <c r="CW158" s="126"/>
      <c r="CX158" s="126"/>
      <c r="CY158" s="126"/>
      <c r="CZ158" s="126"/>
      <c r="DA158" s="126"/>
      <c r="DB158" s="126"/>
      <c r="DC158" s="126"/>
      <c r="DD158" s="126"/>
      <c r="DE158" s="127"/>
      <c r="DF158" s="126"/>
      <c r="DG158" s="126"/>
    </row>
    <row r="159" spans="55:111" x14ac:dyDescent="0.25">
      <c r="BC159" s="126"/>
      <c r="BD159" s="127"/>
      <c r="BE159" s="127"/>
      <c r="BF159" s="126"/>
      <c r="BG159" s="126"/>
      <c r="BH159" s="126"/>
      <c r="BI159" s="126"/>
      <c r="BJ159" s="126"/>
      <c r="BK159" s="126"/>
      <c r="BL159" s="126"/>
      <c r="BM159" s="126"/>
      <c r="BN159" s="126"/>
      <c r="BO159" s="126"/>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8"/>
      <c r="CL159" s="127"/>
      <c r="CM159" s="126"/>
      <c r="CN159" s="126"/>
      <c r="CO159" s="126"/>
      <c r="CP159" s="126"/>
      <c r="CQ159" s="126"/>
      <c r="CR159" s="126"/>
      <c r="CS159" s="126"/>
      <c r="CT159" s="126"/>
      <c r="CU159" s="126"/>
      <c r="CV159" s="126"/>
      <c r="CW159" s="126"/>
      <c r="CX159" s="126"/>
      <c r="CY159" s="126"/>
      <c r="CZ159" s="126"/>
      <c r="DA159" s="126"/>
      <c r="DB159" s="126"/>
      <c r="DC159" s="126"/>
      <c r="DD159" s="126"/>
      <c r="DE159" s="127"/>
      <c r="DF159" s="126"/>
      <c r="DG159" s="126"/>
    </row>
    <row r="160" spans="55:111" x14ac:dyDescent="0.25">
      <c r="BC160" s="126"/>
      <c r="BD160" s="127"/>
      <c r="BE160" s="127"/>
      <c r="BF160" s="126"/>
      <c r="BG160" s="126"/>
      <c r="BH160" s="126"/>
      <c r="BI160" s="126"/>
      <c r="BJ160" s="126"/>
      <c r="BK160" s="126"/>
      <c r="BL160" s="126"/>
      <c r="BM160" s="126"/>
      <c r="BN160" s="126"/>
      <c r="BO160" s="126"/>
      <c r="BP160" s="126"/>
      <c r="BQ160" s="126"/>
      <c r="BR160" s="126"/>
      <c r="BS160" s="126"/>
      <c r="BT160" s="126"/>
      <c r="BU160" s="126"/>
      <c r="BV160" s="126"/>
      <c r="BW160" s="126"/>
      <c r="BX160" s="126"/>
      <c r="BY160" s="126"/>
      <c r="BZ160" s="126"/>
      <c r="CA160" s="126"/>
      <c r="CB160" s="126"/>
      <c r="CC160" s="126"/>
      <c r="CD160" s="126"/>
      <c r="CE160" s="126"/>
      <c r="CF160" s="126"/>
      <c r="CG160" s="126"/>
      <c r="CH160" s="126"/>
      <c r="CI160" s="126"/>
      <c r="CJ160" s="126"/>
      <c r="CK160" s="128"/>
      <c r="CL160" s="127"/>
      <c r="CM160" s="126"/>
      <c r="CN160" s="126"/>
      <c r="CO160" s="126"/>
      <c r="CP160" s="126"/>
      <c r="CQ160" s="126"/>
      <c r="CR160" s="126"/>
      <c r="CS160" s="126"/>
      <c r="CT160" s="126"/>
      <c r="CU160" s="126"/>
      <c r="CV160" s="126"/>
      <c r="CW160" s="126"/>
      <c r="CX160" s="126"/>
      <c r="CY160" s="126"/>
      <c r="CZ160" s="126"/>
      <c r="DA160" s="126"/>
      <c r="DB160" s="126"/>
      <c r="DC160" s="126"/>
      <c r="DD160" s="126"/>
      <c r="DE160" s="127"/>
      <c r="DF160" s="126"/>
      <c r="DG160" s="126"/>
    </row>
    <row r="161" spans="55:111" x14ac:dyDescent="0.25">
      <c r="BC161" s="126"/>
      <c r="BD161" s="127"/>
      <c r="BE161" s="127"/>
      <c r="BF161" s="126"/>
      <c r="BG161" s="126"/>
      <c r="BH161" s="126"/>
      <c r="BI161" s="126"/>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8"/>
      <c r="CL161" s="127"/>
      <c r="CM161" s="126"/>
      <c r="CN161" s="126"/>
      <c r="CO161" s="126"/>
      <c r="CP161" s="126"/>
      <c r="CQ161" s="126"/>
      <c r="CR161" s="126"/>
      <c r="CS161" s="126"/>
      <c r="CT161" s="126"/>
      <c r="CU161" s="126"/>
      <c r="CV161" s="126"/>
      <c r="CW161" s="126"/>
      <c r="CX161" s="126"/>
      <c r="CY161" s="126"/>
      <c r="CZ161" s="126"/>
      <c r="DA161" s="126"/>
      <c r="DB161" s="126"/>
      <c r="DC161" s="126"/>
      <c r="DD161" s="126"/>
      <c r="DE161" s="127"/>
      <c r="DF161" s="126"/>
      <c r="DG161" s="126"/>
    </row>
    <row r="162" spans="55:111" x14ac:dyDescent="0.25">
      <c r="BC162" s="126"/>
      <c r="BD162" s="127"/>
      <c r="BE162" s="127"/>
      <c r="BF162" s="126"/>
      <c r="BG162" s="126"/>
      <c r="BH162" s="126"/>
      <c r="BI162" s="126"/>
      <c r="BJ162" s="126"/>
      <c r="BK162" s="126"/>
      <c r="BL162" s="126"/>
      <c r="BM162" s="126"/>
      <c r="BN162" s="126"/>
      <c r="BO162" s="126"/>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8"/>
      <c r="CL162" s="127"/>
      <c r="CM162" s="126"/>
      <c r="CN162" s="126"/>
      <c r="CO162" s="126"/>
      <c r="CP162" s="126"/>
      <c r="CQ162" s="126"/>
      <c r="CR162" s="126"/>
      <c r="CS162" s="126"/>
      <c r="CT162" s="126"/>
      <c r="CU162" s="126"/>
      <c r="CV162" s="126"/>
      <c r="CW162" s="126"/>
      <c r="CX162" s="126"/>
      <c r="CY162" s="126"/>
      <c r="CZ162" s="126"/>
      <c r="DA162" s="126"/>
      <c r="DB162" s="126"/>
      <c r="DC162" s="126"/>
      <c r="DD162" s="126"/>
      <c r="DE162" s="127"/>
      <c r="DF162" s="126"/>
      <c r="DG162" s="126"/>
    </row>
    <row r="163" spans="55:111" x14ac:dyDescent="0.25">
      <c r="BC163" s="126"/>
      <c r="BD163" s="127"/>
      <c r="BE163" s="127"/>
      <c r="BF163" s="126"/>
      <c r="BG163" s="126"/>
      <c r="BH163" s="126"/>
      <c r="BI163" s="126"/>
      <c r="BJ163" s="126"/>
      <c r="BK163" s="126"/>
      <c r="BL163" s="126"/>
      <c r="BM163" s="126"/>
      <c r="BN163" s="126"/>
      <c r="BO163" s="126"/>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8"/>
      <c r="CL163" s="127"/>
      <c r="CM163" s="126"/>
      <c r="CN163" s="126"/>
      <c r="CO163" s="126"/>
      <c r="CP163" s="126"/>
      <c r="CQ163" s="126"/>
      <c r="CR163" s="126"/>
      <c r="CS163" s="126"/>
      <c r="CT163" s="126"/>
      <c r="CU163" s="126"/>
      <c r="CV163" s="126"/>
      <c r="CW163" s="126"/>
      <c r="CX163" s="126"/>
      <c r="CY163" s="126"/>
      <c r="CZ163" s="126"/>
      <c r="DA163" s="126"/>
      <c r="DB163" s="126"/>
      <c r="DC163" s="126"/>
      <c r="DD163" s="126"/>
      <c r="DE163" s="127"/>
      <c r="DF163" s="126"/>
      <c r="DG163" s="126"/>
    </row>
    <row r="164" spans="55:111" x14ac:dyDescent="0.25">
      <c r="BC164" s="126"/>
      <c r="BD164" s="127"/>
      <c r="BE164" s="127"/>
      <c r="BF164" s="126"/>
      <c r="BG164" s="126"/>
      <c r="BH164" s="126"/>
      <c r="BI164" s="126"/>
      <c r="BJ164" s="126"/>
      <c r="BK164" s="126"/>
      <c r="BL164" s="126"/>
      <c r="BM164" s="126"/>
      <c r="BN164" s="126"/>
      <c r="BO164" s="126"/>
      <c r="BP164" s="126"/>
      <c r="BQ164" s="126"/>
      <c r="BR164" s="126"/>
      <c r="BS164" s="126"/>
      <c r="BT164" s="126"/>
      <c r="BU164" s="126"/>
      <c r="BV164" s="126"/>
      <c r="BW164" s="126"/>
      <c r="BX164" s="126"/>
      <c r="BY164" s="126"/>
      <c r="BZ164" s="126"/>
      <c r="CA164" s="126"/>
      <c r="CB164" s="126"/>
      <c r="CC164" s="126"/>
      <c r="CD164" s="126"/>
      <c r="CE164" s="126"/>
      <c r="CF164" s="126"/>
      <c r="CG164" s="126"/>
      <c r="CH164" s="126"/>
      <c r="CI164" s="126"/>
      <c r="CJ164" s="126"/>
      <c r="CK164" s="128"/>
      <c r="CL164" s="127"/>
      <c r="CM164" s="126"/>
      <c r="CN164" s="126"/>
      <c r="CO164" s="126"/>
      <c r="CP164" s="126"/>
      <c r="CQ164" s="126"/>
      <c r="CR164" s="126"/>
      <c r="CS164" s="126"/>
      <c r="CT164" s="126"/>
      <c r="CU164" s="126"/>
      <c r="CV164" s="126"/>
      <c r="CW164" s="126"/>
      <c r="CX164" s="126"/>
      <c r="CY164" s="126"/>
      <c r="CZ164" s="126"/>
      <c r="DA164" s="126"/>
      <c r="DB164" s="126"/>
      <c r="DC164" s="126"/>
      <c r="DD164" s="126"/>
      <c r="DE164" s="127"/>
      <c r="DF164" s="126"/>
      <c r="DG164" s="126"/>
    </row>
    <row r="165" spans="55:111" x14ac:dyDescent="0.25">
      <c r="BC165" s="126"/>
      <c r="BD165" s="127"/>
      <c r="BE165" s="127"/>
      <c r="BF165" s="126"/>
      <c r="BG165" s="126"/>
      <c r="BH165" s="126"/>
      <c r="BI165" s="126"/>
      <c r="BJ165" s="126"/>
      <c r="BK165" s="126"/>
      <c r="BL165" s="126"/>
      <c r="BM165" s="126"/>
      <c r="BN165" s="126"/>
      <c r="BO165" s="126"/>
      <c r="BP165" s="126"/>
      <c r="BQ165" s="126"/>
      <c r="BR165" s="126"/>
      <c r="BS165" s="126"/>
      <c r="BT165" s="126"/>
      <c r="BU165" s="126"/>
      <c r="BV165" s="126"/>
      <c r="BW165" s="126"/>
      <c r="BX165" s="126"/>
      <c r="BY165" s="126"/>
      <c r="BZ165" s="126"/>
      <c r="CA165" s="126"/>
      <c r="CB165" s="126"/>
      <c r="CC165" s="126"/>
      <c r="CD165" s="126"/>
      <c r="CE165" s="126"/>
      <c r="CF165" s="126"/>
      <c r="CG165" s="126"/>
      <c r="CH165" s="126"/>
      <c r="CI165" s="126"/>
      <c r="CJ165" s="126"/>
      <c r="CK165" s="128"/>
      <c r="CL165" s="127"/>
      <c r="CM165" s="126"/>
      <c r="CN165" s="126"/>
      <c r="CO165" s="126"/>
      <c r="CP165" s="126"/>
      <c r="CQ165" s="126"/>
      <c r="CR165" s="126"/>
      <c r="CS165" s="126"/>
      <c r="CT165" s="126"/>
      <c r="CU165" s="126"/>
      <c r="CV165" s="126"/>
      <c r="CW165" s="126"/>
      <c r="CX165" s="126"/>
      <c r="CY165" s="126"/>
      <c r="CZ165" s="126"/>
      <c r="DA165" s="126"/>
      <c r="DB165" s="126"/>
      <c r="DC165" s="126"/>
      <c r="DD165" s="126"/>
      <c r="DE165" s="127"/>
      <c r="DF165" s="126"/>
      <c r="DG165" s="126"/>
    </row>
    <row r="166" spans="55:111" x14ac:dyDescent="0.25">
      <c r="BC166" s="126"/>
      <c r="BD166" s="127"/>
      <c r="BE166" s="127"/>
      <c r="BF166" s="126"/>
      <c r="BG166" s="126"/>
      <c r="BH166" s="126"/>
      <c r="BI166" s="126"/>
      <c r="BJ166" s="126"/>
      <c r="BK166" s="126"/>
      <c r="BL166" s="126"/>
      <c r="BM166" s="126"/>
      <c r="BN166" s="126"/>
      <c r="BO166" s="126"/>
      <c r="BP166" s="126"/>
      <c r="BQ166" s="126"/>
      <c r="BR166" s="126"/>
      <c r="BS166" s="126"/>
      <c r="BT166" s="126"/>
      <c r="BU166" s="126"/>
      <c r="BV166" s="126"/>
      <c r="BW166" s="126"/>
      <c r="BX166" s="126"/>
      <c r="BY166" s="126"/>
      <c r="BZ166" s="126"/>
      <c r="CA166" s="126"/>
      <c r="CB166" s="126"/>
      <c r="CC166" s="126"/>
      <c r="CD166" s="126"/>
      <c r="CE166" s="126"/>
      <c r="CF166" s="126"/>
      <c r="CG166" s="126"/>
      <c r="CH166" s="126"/>
      <c r="CI166" s="126"/>
      <c r="CJ166" s="126"/>
      <c r="CK166" s="128"/>
      <c r="CL166" s="127"/>
      <c r="CM166" s="126"/>
      <c r="CN166" s="126"/>
      <c r="CO166" s="126"/>
      <c r="CP166" s="126"/>
      <c r="CQ166" s="126"/>
      <c r="CR166" s="126"/>
      <c r="CS166" s="126"/>
      <c r="CT166" s="126"/>
      <c r="CU166" s="126"/>
      <c r="CV166" s="126"/>
      <c r="CW166" s="126"/>
      <c r="CX166" s="126"/>
      <c r="CY166" s="126"/>
      <c r="CZ166" s="126"/>
      <c r="DA166" s="126"/>
      <c r="DB166" s="126"/>
      <c r="DC166" s="126"/>
      <c r="DD166" s="126"/>
      <c r="DE166" s="127"/>
      <c r="DF166" s="126"/>
      <c r="DG166" s="126"/>
    </row>
    <row r="167" spans="55:111" x14ac:dyDescent="0.25">
      <c r="BC167" s="126"/>
      <c r="BD167" s="127"/>
      <c r="BE167" s="127"/>
      <c r="BF167" s="126"/>
      <c r="BG167" s="126"/>
      <c r="BH167" s="126"/>
      <c r="BI167" s="126"/>
      <c r="BJ167" s="126"/>
      <c r="BK167" s="126"/>
      <c r="BL167" s="126"/>
      <c r="BM167" s="126"/>
      <c r="BN167" s="126"/>
      <c r="BO167" s="126"/>
      <c r="BP167" s="126"/>
      <c r="BQ167" s="126"/>
      <c r="BR167" s="126"/>
      <c r="BS167" s="126"/>
      <c r="BT167" s="126"/>
      <c r="BU167" s="126"/>
      <c r="BV167" s="126"/>
      <c r="BW167" s="126"/>
      <c r="BX167" s="126"/>
      <c r="BY167" s="126"/>
      <c r="BZ167" s="126"/>
      <c r="CA167" s="126"/>
      <c r="CB167" s="126"/>
      <c r="CC167" s="126"/>
      <c r="CD167" s="126"/>
      <c r="CE167" s="126"/>
      <c r="CF167" s="126"/>
      <c r="CG167" s="126"/>
      <c r="CH167" s="126"/>
      <c r="CI167" s="126"/>
      <c r="CJ167" s="126"/>
      <c r="CK167" s="128"/>
      <c r="CL167" s="127"/>
      <c r="CM167" s="126"/>
      <c r="CN167" s="126"/>
      <c r="CO167" s="126"/>
      <c r="CP167" s="126"/>
      <c r="CQ167" s="126"/>
      <c r="CR167" s="126"/>
      <c r="CS167" s="126"/>
      <c r="CT167" s="126"/>
      <c r="CU167" s="126"/>
      <c r="CV167" s="126"/>
      <c r="CW167" s="126"/>
      <c r="CX167" s="126"/>
      <c r="CY167" s="126"/>
      <c r="CZ167" s="126"/>
      <c r="DA167" s="126"/>
      <c r="DB167" s="126"/>
      <c r="DC167" s="126"/>
      <c r="DD167" s="126"/>
      <c r="DE167" s="127"/>
      <c r="DF167" s="126"/>
      <c r="DG167" s="126"/>
    </row>
    <row r="168" spans="55:111" x14ac:dyDescent="0.25">
      <c r="BC168" s="126"/>
      <c r="BD168" s="127"/>
      <c r="BE168" s="127"/>
      <c r="BF168" s="126"/>
      <c r="BG168" s="126"/>
      <c r="BH168" s="126"/>
      <c r="BI168" s="126"/>
      <c r="BJ168" s="126"/>
      <c r="BK168" s="126"/>
      <c r="BL168" s="126"/>
      <c r="BM168" s="126"/>
      <c r="BN168" s="126"/>
      <c r="BO168" s="126"/>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8"/>
      <c r="CL168" s="127"/>
      <c r="CM168" s="126"/>
      <c r="CN168" s="126"/>
      <c r="CO168" s="126"/>
      <c r="CP168" s="126"/>
      <c r="CQ168" s="126"/>
      <c r="CR168" s="126"/>
      <c r="CS168" s="126"/>
      <c r="CT168" s="126"/>
      <c r="CU168" s="126"/>
      <c r="CV168" s="126"/>
      <c r="CW168" s="126"/>
      <c r="CX168" s="126"/>
      <c r="CY168" s="126"/>
      <c r="CZ168" s="126"/>
      <c r="DA168" s="126"/>
      <c r="DB168" s="126"/>
      <c r="DC168" s="126"/>
      <c r="DD168" s="126"/>
      <c r="DE168" s="127"/>
      <c r="DF168" s="126"/>
      <c r="DG168" s="126"/>
    </row>
    <row r="169" spans="55:111" x14ac:dyDescent="0.25">
      <c r="BC169" s="126"/>
      <c r="BD169" s="127"/>
      <c r="BE169" s="127"/>
      <c r="BF169" s="126"/>
      <c r="BG169" s="126"/>
      <c r="BH169" s="126"/>
      <c r="BI169" s="126"/>
      <c r="BJ169" s="126"/>
      <c r="BK169" s="126"/>
      <c r="BL169" s="126"/>
      <c r="BM169" s="126"/>
      <c r="BN169" s="126"/>
      <c r="BO169" s="126"/>
      <c r="BP169" s="126"/>
      <c r="BQ169" s="126"/>
      <c r="BR169" s="126"/>
      <c r="BS169" s="126"/>
      <c r="BT169" s="126"/>
      <c r="BU169" s="126"/>
      <c r="BV169" s="126"/>
      <c r="BW169" s="126"/>
      <c r="BX169" s="126"/>
      <c r="BY169" s="126"/>
      <c r="BZ169" s="126"/>
      <c r="CA169" s="126"/>
      <c r="CB169" s="126"/>
      <c r="CC169" s="126"/>
      <c r="CD169" s="126"/>
      <c r="CE169" s="126"/>
      <c r="CF169" s="126"/>
      <c r="CG169" s="126"/>
      <c r="CH169" s="126"/>
      <c r="CI169" s="126"/>
      <c r="CJ169" s="126"/>
      <c r="CK169" s="128"/>
      <c r="CL169" s="127"/>
      <c r="CM169" s="126"/>
      <c r="CN169" s="126"/>
      <c r="CO169" s="126"/>
      <c r="CP169" s="126"/>
      <c r="CQ169" s="126"/>
      <c r="CR169" s="126"/>
      <c r="CS169" s="126"/>
      <c r="CT169" s="126"/>
      <c r="CU169" s="126"/>
      <c r="CV169" s="126"/>
      <c r="CW169" s="126"/>
      <c r="CX169" s="126"/>
      <c r="CY169" s="126"/>
      <c r="CZ169" s="126"/>
      <c r="DA169" s="126"/>
      <c r="DB169" s="126"/>
      <c r="DC169" s="126"/>
      <c r="DD169" s="126"/>
      <c r="DE169" s="127"/>
      <c r="DF169" s="126"/>
      <c r="DG169" s="126"/>
    </row>
    <row r="170" spans="55:111" x14ac:dyDescent="0.25">
      <c r="BC170" s="126"/>
      <c r="BD170" s="127"/>
      <c r="BE170" s="127"/>
      <c r="BF170" s="126"/>
      <c r="BG170" s="126"/>
      <c r="BH170" s="126"/>
      <c r="BI170" s="126"/>
      <c r="BJ170" s="126"/>
      <c r="BK170" s="126"/>
      <c r="BL170" s="126"/>
      <c r="BM170" s="126"/>
      <c r="BN170" s="126"/>
      <c r="BO170" s="126"/>
      <c r="BP170" s="126"/>
      <c r="BQ170" s="126"/>
      <c r="BR170" s="126"/>
      <c r="BS170" s="126"/>
      <c r="BT170" s="126"/>
      <c r="BU170" s="126"/>
      <c r="BV170" s="126"/>
      <c r="BW170" s="126"/>
      <c r="BX170" s="126"/>
      <c r="BY170" s="126"/>
      <c r="BZ170" s="126"/>
      <c r="CA170" s="126"/>
      <c r="CB170" s="126"/>
      <c r="CC170" s="126"/>
      <c r="CD170" s="126"/>
      <c r="CE170" s="126"/>
      <c r="CF170" s="126"/>
      <c r="CG170" s="126"/>
      <c r="CH170" s="126"/>
      <c r="CI170" s="126"/>
      <c r="CJ170" s="126"/>
      <c r="CK170" s="128"/>
      <c r="CL170" s="127"/>
      <c r="CM170" s="126"/>
      <c r="CN170" s="126"/>
      <c r="CO170" s="126"/>
      <c r="CP170" s="126"/>
      <c r="CQ170" s="126"/>
      <c r="CR170" s="126"/>
      <c r="CS170" s="126"/>
      <c r="CT170" s="126"/>
      <c r="CU170" s="126"/>
      <c r="CV170" s="126"/>
      <c r="CW170" s="126"/>
      <c r="CX170" s="126"/>
      <c r="CY170" s="126"/>
      <c r="CZ170" s="126"/>
      <c r="DA170" s="126"/>
      <c r="DB170" s="126"/>
      <c r="DC170" s="126"/>
      <c r="DD170" s="126"/>
      <c r="DE170" s="127"/>
      <c r="DF170" s="126"/>
      <c r="DG170" s="126"/>
    </row>
    <row r="171" spans="55:111" x14ac:dyDescent="0.25">
      <c r="BC171" s="126"/>
      <c r="BD171" s="127"/>
      <c r="BE171" s="127"/>
      <c r="BF171" s="126"/>
      <c r="BG171" s="126"/>
      <c r="BH171" s="126"/>
      <c r="BI171" s="126"/>
      <c r="BJ171" s="126"/>
      <c r="BK171" s="126"/>
      <c r="BL171" s="126"/>
      <c r="BM171" s="126"/>
      <c r="BN171" s="126"/>
      <c r="BO171" s="126"/>
      <c r="BP171" s="126"/>
      <c r="BQ171" s="126"/>
      <c r="BR171" s="126"/>
      <c r="BS171" s="126"/>
      <c r="BT171" s="126"/>
      <c r="BU171" s="126"/>
      <c r="BV171" s="126"/>
      <c r="BW171" s="126"/>
      <c r="BX171" s="126"/>
      <c r="BY171" s="126"/>
      <c r="BZ171" s="126"/>
      <c r="CA171" s="126"/>
      <c r="CB171" s="126"/>
      <c r="CC171" s="126"/>
      <c r="CD171" s="126"/>
      <c r="CE171" s="126"/>
      <c r="CF171" s="126"/>
      <c r="CG171" s="126"/>
      <c r="CH171" s="126"/>
      <c r="CI171" s="126"/>
      <c r="CJ171" s="126"/>
      <c r="CK171" s="128"/>
      <c r="CL171" s="127"/>
      <c r="CM171" s="126"/>
      <c r="CN171" s="126"/>
      <c r="CO171" s="126"/>
      <c r="CP171" s="126"/>
      <c r="CQ171" s="126"/>
      <c r="CR171" s="126"/>
      <c r="CS171" s="126"/>
      <c r="CT171" s="126"/>
      <c r="CU171" s="126"/>
      <c r="CV171" s="126"/>
      <c r="CW171" s="126"/>
      <c r="CX171" s="126"/>
      <c r="CY171" s="126"/>
      <c r="CZ171" s="126"/>
      <c r="DA171" s="126"/>
      <c r="DB171" s="126"/>
      <c r="DC171" s="126"/>
      <c r="DD171" s="126"/>
      <c r="DE171" s="127"/>
      <c r="DF171" s="126"/>
      <c r="DG171" s="126"/>
    </row>
    <row r="172" spans="55:111" x14ac:dyDescent="0.25">
      <c r="BC172" s="126"/>
      <c r="BD172" s="127"/>
      <c r="BE172" s="127"/>
      <c r="BF172" s="126"/>
      <c r="BG172" s="126"/>
      <c r="BH172" s="126"/>
      <c r="BI172" s="126"/>
      <c r="BJ172" s="126"/>
      <c r="BK172" s="126"/>
      <c r="BL172" s="126"/>
      <c r="BM172" s="126"/>
      <c r="BN172" s="126"/>
      <c r="BO172" s="126"/>
      <c r="BP172" s="126"/>
      <c r="BQ172" s="126"/>
      <c r="BR172" s="126"/>
      <c r="BS172" s="126"/>
      <c r="BT172" s="126"/>
      <c r="BU172" s="126"/>
      <c r="BV172" s="126"/>
      <c r="BW172" s="126"/>
      <c r="BX172" s="126"/>
      <c r="BY172" s="126"/>
      <c r="BZ172" s="126"/>
      <c r="CA172" s="126"/>
      <c r="CB172" s="126"/>
      <c r="CC172" s="126"/>
      <c r="CD172" s="126"/>
      <c r="CE172" s="126"/>
      <c r="CF172" s="126"/>
      <c r="CG172" s="126"/>
      <c r="CH172" s="126"/>
      <c r="CI172" s="126"/>
      <c r="CJ172" s="126"/>
      <c r="CK172" s="128"/>
      <c r="CL172" s="127"/>
      <c r="CM172" s="126"/>
      <c r="CN172" s="126"/>
      <c r="CO172" s="126"/>
      <c r="CP172" s="126"/>
      <c r="CQ172" s="126"/>
      <c r="CR172" s="126"/>
      <c r="CS172" s="126"/>
      <c r="CT172" s="126"/>
      <c r="CU172" s="126"/>
      <c r="CV172" s="126"/>
      <c r="CW172" s="126"/>
      <c r="CX172" s="126"/>
      <c r="CY172" s="126"/>
      <c r="CZ172" s="126"/>
      <c r="DA172" s="126"/>
      <c r="DB172" s="126"/>
      <c r="DC172" s="126"/>
      <c r="DD172" s="126"/>
      <c r="DE172" s="127"/>
      <c r="DF172" s="126"/>
      <c r="DG172" s="126"/>
    </row>
    <row r="173" spans="55:111" x14ac:dyDescent="0.25">
      <c r="BC173" s="126"/>
      <c r="BD173" s="127"/>
      <c r="BE173" s="127"/>
      <c r="BF173" s="126"/>
      <c r="BG173" s="126"/>
      <c r="BH173" s="126"/>
      <c r="BI173" s="126"/>
      <c r="BJ173" s="126"/>
      <c r="BK173" s="126"/>
      <c r="BL173" s="126"/>
      <c r="BM173" s="126"/>
      <c r="BN173" s="126"/>
      <c r="BO173" s="126"/>
      <c r="BP173" s="126"/>
      <c r="BQ173" s="126"/>
      <c r="BR173" s="126"/>
      <c r="BS173" s="126"/>
      <c r="BT173" s="126"/>
      <c r="BU173" s="126"/>
      <c r="BV173" s="126"/>
      <c r="BW173" s="126"/>
      <c r="BX173" s="126"/>
      <c r="BY173" s="126"/>
      <c r="BZ173" s="126"/>
      <c r="CA173" s="126"/>
      <c r="CB173" s="126"/>
      <c r="CC173" s="126"/>
      <c r="CD173" s="126"/>
      <c r="CE173" s="126"/>
      <c r="CF173" s="126"/>
      <c r="CG173" s="126"/>
      <c r="CH173" s="126"/>
      <c r="CI173" s="126"/>
      <c r="CJ173" s="126"/>
      <c r="CK173" s="128"/>
      <c r="CL173" s="127"/>
      <c r="CM173" s="126"/>
      <c r="CN173" s="126"/>
      <c r="CO173" s="126"/>
      <c r="CP173" s="126"/>
      <c r="CQ173" s="126"/>
      <c r="CR173" s="126"/>
      <c r="CS173" s="126"/>
      <c r="CT173" s="126"/>
      <c r="CU173" s="126"/>
      <c r="CV173" s="126"/>
      <c r="CW173" s="126"/>
      <c r="CX173" s="126"/>
      <c r="CY173" s="126"/>
      <c r="CZ173" s="126"/>
      <c r="DA173" s="126"/>
      <c r="DB173" s="126"/>
      <c r="DC173" s="126"/>
      <c r="DD173" s="126"/>
      <c r="DE173" s="127"/>
      <c r="DF173" s="126"/>
      <c r="DG173" s="126"/>
    </row>
    <row r="174" spans="55:111" x14ac:dyDescent="0.25">
      <c r="BC174" s="126"/>
      <c r="BD174" s="127"/>
      <c r="BE174" s="127"/>
      <c r="BF174" s="126"/>
      <c r="BG174" s="126"/>
      <c r="BH174" s="126"/>
      <c r="BI174" s="126"/>
      <c r="BJ174" s="126"/>
      <c r="BK174" s="126"/>
      <c r="BL174" s="126"/>
      <c r="BM174" s="126"/>
      <c r="BN174" s="126"/>
      <c r="BO174" s="126"/>
      <c r="BP174" s="126"/>
      <c r="BQ174" s="126"/>
      <c r="BR174" s="126"/>
      <c r="BS174" s="126"/>
      <c r="BT174" s="126"/>
      <c r="BU174" s="126"/>
      <c r="BV174" s="126"/>
      <c r="BW174" s="126"/>
      <c r="BX174" s="126"/>
      <c r="BY174" s="126"/>
      <c r="BZ174" s="126"/>
      <c r="CA174" s="126"/>
      <c r="CB174" s="126"/>
      <c r="CC174" s="126"/>
      <c r="CD174" s="126"/>
      <c r="CE174" s="126"/>
      <c r="CF174" s="126"/>
      <c r="CG174" s="126"/>
      <c r="CH174" s="126"/>
      <c r="CI174" s="126"/>
      <c r="CJ174" s="126"/>
      <c r="CK174" s="128"/>
      <c r="CL174" s="127"/>
      <c r="CM174" s="126"/>
      <c r="CN174" s="126"/>
      <c r="CO174" s="126"/>
      <c r="CP174" s="126"/>
      <c r="CQ174" s="126"/>
      <c r="CR174" s="126"/>
      <c r="CS174" s="126"/>
      <c r="CT174" s="126"/>
      <c r="CU174" s="126"/>
      <c r="CV174" s="126"/>
      <c r="CW174" s="126"/>
      <c r="CX174" s="126"/>
      <c r="CY174" s="126"/>
      <c r="CZ174" s="126"/>
      <c r="DA174" s="126"/>
      <c r="DB174" s="126"/>
      <c r="DC174" s="126"/>
      <c r="DD174" s="126"/>
      <c r="DE174" s="127"/>
      <c r="DF174" s="126"/>
      <c r="DG174" s="126"/>
    </row>
    <row r="175" spans="55:111" x14ac:dyDescent="0.25">
      <c r="BC175" s="126"/>
      <c r="BD175" s="127"/>
      <c r="BE175" s="127"/>
      <c r="BF175" s="126"/>
      <c r="BG175" s="126"/>
      <c r="BH175" s="126"/>
      <c r="BI175" s="126"/>
      <c r="BJ175" s="126"/>
      <c r="BK175" s="126"/>
      <c r="BL175" s="126"/>
      <c r="BM175" s="126"/>
      <c r="BN175" s="126"/>
      <c r="BO175" s="126"/>
      <c r="BP175" s="126"/>
      <c r="BQ175" s="126"/>
      <c r="BR175" s="126"/>
      <c r="BS175" s="126"/>
      <c r="BT175" s="126"/>
      <c r="BU175" s="126"/>
      <c r="BV175" s="126"/>
      <c r="BW175" s="126"/>
      <c r="BX175" s="126"/>
      <c r="BY175" s="126"/>
      <c r="BZ175" s="126"/>
      <c r="CA175" s="126"/>
      <c r="CB175" s="126"/>
      <c r="CC175" s="126"/>
      <c r="CD175" s="126"/>
      <c r="CE175" s="126"/>
      <c r="CF175" s="126"/>
      <c r="CG175" s="126"/>
      <c r="CH175" s="126"/>
      <c r="CI175" s="126"/>
      <c r="CJ175" s="126"/>
      <c r="CK175" s="128"/>
      <c r="CL175" s="127"/>
      <c r="CM175" s="126"/>
      <c r="CN175" s="126"/>
      <c r="CO175" s="126"/>
      <c r="CP175" s="126"/>
      <c r="CQ175" s="126"/>
      <c r="CR175" s="126"/>
      <c r="CS175" s="126"/>
      <c r="CT175" s="126"/>
      <c r="CU175" s="126"/>
      <c r="CV175" s="126"/>
      <c r="CW175" s="126"/>
      <c r="CX175" s="126"/>
      <c r="CY175" s="126"/>
      <c r="CZ175" s="126"/>
      <c r="DA175" s="126"/>
      <c r="DB175" s="126"/>
      <c r="DC175" s="126"/>
      <c r="DD175" s="126"/>
      <c r="DE175" s="127"/>
      <c r="DF175" s="126"/>
      <c r="DG175" s="126"/>
    </row>
    <row r="176" spans="55:111" x14ac:dyDescent="0.25">
      <c r="BC176" s="126"/>
      <c r="BD176" s="127"/>
      <c r="BE176" s="127"/>
      <c r="BF176" s="126"/>
      <c r="BG176" s="126"/>
      <c r="BH176" s="126"/>
      <c r="BI176" s="126"/>
      <c r="BJ176" s="126"/>
      <c r="BK176" s="126"/>
      <c r="BL176" s="126"/>
      <c r="BM176" s="126"/>
      <c r="BN176" s="126"/>
      <c r="BO176" s="126"/>
      <c r="BP176" s="126"/>
      <c r="BQ176" s="126"/>
      <c r="BR176" s="126"/>
      <c r="BS176" s="126"/>
      <c r="BT176" s="126"/>
      <c r="BU176" s="126"/>
      <c r="BV176" s="126"/>
      <c r="BW176" s="126"/>
      <c r="BX176" s="126"/>
      <c r="BY176" s="126"/>
      <c r="BZ176" s="126"/>
      <c r="CA176" s="126"/>
      <c r="CB176" s="126"/>
      <c r="CC176" s="126"/>
      <c r="CD176" s="126"/>
      <c r="CE176" s="126"/>
      <c r="CF176" s="126"/>
      <c r="CG176" s="126"/>
      <c r="CH176" s="126"/>
      <c r="CI176" s="126"/>
      <c r="CJ176" s="126"/>
      <c r="CK176" s="128"/>
      <c r="CL176" s="127"/>
      <c r="CM176" s="126"/>
      <c r="CN176" s="126"/>
      <c r="CO176" s="126"/>
      <c r="CP176" s="126"/>
      <c r="CQ176" s="126"/>
      <c r="CR176" s="126"/>
      <c r="CS176" s="126"/>
      <c r="CT176" s="126"/>
      <c r="CU176" s="126"/>
      <c r="CV176" s="126"/>
      <c r="CW176" s="126"/>
      <c r="CX176" s="126"/>
      <c r="CY176" s="126"/>
      <c r="CZ176" s="126"/>
      <c r="DA176" s="126"/>
      <c r="DB176" s="126"/>
      <c r="DC176" s="126"/>
      <c r="DD176" s="126"/>
      <c r="DE176" s="127"/>
      <c r="DF176" s="126"/>
      <c r="DG176" s="126"/>
    </row>
    <row r="177" spans="55:111" x14ac:dyDescent="0.25">
      <c r="BC177" s="126"/>
      <c r="BD177" s="127"/>
      <c r="BE177" s="127"/>
      <c r="BF177" s="126"/>
      <c r="BG177" s="126"/>
      <c r="BH177" s="126"/>
      <c r="BI177" s="126"/>
      <c r="BJ177" s="126"/>
      <c r="BK177" s="126"/>
      <c r="BL177" s="126"/>
      <c r="BM177" s="126"/>
      <c r="BN177" s="126"/>
      <c r="BO177" s="126"/>
      <c r="BP177" s="126"/>
      <c r="BQ177" s="126"/>
      <c r="BR177" s="126"/>
      <c r="BS177" s="126"/>
      <c r="BT177" s="126"/>
      <c r="BU177" s="126"/>
      <c r="BV177" s="126"/>
      <c r="BW177" s="126"/>
      <c r="BX177" s="126"/>
      <c r="BY177" s="126"/>
      <c r="BZ177" s="126"/>
      <c r="CA177" s="126"/>
      <c r="CB177" s="126"/>
      <c r="CC177" s="126"/>
      <c r="CD177" s="126"/>
      <c r="CE177" s="126"/>
      <c r="CF177" s="126"/>
      <c r="CG177" s="126"/>
      <c r="CH177" s="126"/>
      <c r="CI177" s="126"/>
      <c r="CJ177" s="126"/>
      <c r="CK177" s="128"/>
      <c r="CL177" s="127"/>
      <c r="CM177" s="126"/>
      <c r="CN177" s="126"/>
      <c r="CO177" s="126"/>
      <c r="CP177" s="126"/>
      <c r="CQ177" s="126"/>
      <c r="CR177" s="126"/>
      <c r="CS177" s="126"/>
      <c r="CT177" s="126"/>
      <c r="CU177" s="126"/>
      <c r="CV177" s="126"/>
      <c r="CW177" s="126"/>
      <c r="CX177" s="126"/>
      <c r="CY177" s="126"/>
      <c r="CZ177" s="126"/>
      <c r="DA177" s="126"/>
      <c r="DB177" s="126"/>
      <c r="DC177" s="126"/>
      <c r="DD177" s="126"/>
      <c r="DE177" s="127"/>
      <c r="DF177" s="126"/>
      <c r="DG177" s="126"/>
    </row>
    <row r="178" spans="55:111" x14ac:dyDescent="0.25">
      <c r="BC178" s="126"/>
      <c r="BD178" s="127"/>
      <c r="BE178" s="127"/>
      <c r="BF178" s="126"/>
      <c r="BG178" s="126"/>
      <c r="BH178" s="126"/>
      <c r="BI178" s="126"/>
      <c r="BJ178" s="126"/>
      <c r="BK178" s="126"/>
      <c r="BL178" s="126"/>
      <c r="BM178" s="126"/>
      <c r="BN178" s="126"/>
      <c r="BO178" s="126"/>
      <c r="BP178" s="126"/>
      <c r="BQ178" s="126"/>
      <c r="BR178" s="126"/>
      <c r="BS178" s="126"/>
      <c r="BT178" s="126"/>
      <c r="BU178" s="126"/>
      <c r="BV178" s="126"/>
      <c r="BW178" s="126"/>
      <c r="BX178" s="126"/>
      <c r="BY178" s="126"/>
      <c r="BZ178" s="126"/>
      <c r="CA178" s="126"/>
      <c r="CB178" s="126"/>
      <c r="CC178" s="126"/>
      <c r="CD178" s="126"/>
      <c r="CE178" s="126"/>
      <c r="CF178" s="126"/>
      <c r="CG178" s="126"/>
      <c r="CH178" s="126"/>
      <c r="CI178" s="126"/>
      <c r="CJ178" s="126"/>
      <c r="CK178" s="128"/>
      <c r="CL178" s="127"/>
      <c r="CM178" s="126"/>
      <c r="CN178" s="126"/>
      <c r="CO178" s="126"/>
      <c r="CP178" s="126"/>
      <c r="CQ178" s="126"/>
      <c r="CR178" s="126"/>
      <c r="CS178" s="126"/>
      <c r="CT178" s="126"/>
      <c r="CU178" s="126"/>
      <c r="CV178" s="126"/>
      <c r="CW178" s="126"/>
      <c r="CX178" s="126"/>
      <c r="CY178" s="126"/>
      <c r="CZ178" s="126"/>
      <c r="DA178" s="126"/>
      <c r="DB178" s="126"/>
      <c r="DC178" s="126"/>
      <c r="DD178" s="126"/>
      <c r="DE178" s="127"/>
      <c r="DF178" s="126"/>
      <c r="DG178" s="126"/>
    </row>
    <row r="179" spans="55:111" x14ac:dyDescent="0.25">
      <c r="BC179" s="126"/>
      <c r="BD179" s="127"/>
      <c r="BE179" s="127"/>
      <c r="BF179" s="126"/>
      <c r="BG179" s="126"/>
      <c r="BH179" s="126"/>
      <c r="BI179" s="126"/>
      <c r="BJ179" s="126"/>
      <c r="BK179" s="126"/>
      <c r="BL179" s="126"/>
      <c r="BM179" s="126"/>
      <c r="BN179" s="126"/>
      <c r="BO179" s="126"/>
      <c r="BP179" s="126"/>
      <c r="BQ179" s="126"/>
      <c r="BR179" s="126"/>
      <c r="BS179" s="126"/>
      <c r="BT179" s="126"/>
      <c r="BU179" s="126"/>
      <c r="BV179" s="126"/>
      <c r="BW179" s="126"/>
      <c r="BX179" s="126"/>
      <c r="BY179" s="126"/>
      <c r="BZ179" s="126"/>
      <c r="CA179" s="126"/>
      <c r="CB179" s="126"/>
      <c r="CC179" s="126"/>
      <c r="CD179" s="126"/>
      <c r="CE179" s="126"/>
      <c r="CF179" s="126"/>
      <c r="CG179" s="126"/>
      <c r="CH179" s="126"/>
      <c r="CI179" s="126"/>
      <c r="CJ179" s="126"/>
      <c r="CK179" s="128"/>
      <c r="CL179" s="127"/>
      <c r="CM179" s="126"/>
      <c r="CN179" s="126"/>
      <c r="CO179" s="126"/>
      <c r="CP179" s="126"/>
      <c r="CQ179" s="126"/>
      <c r="CR179" s="126"/>
      <c r="CS179" s="126"/>
      <c r="CT179" s="126"/>
      <c r="CU179" s="126"/>
      <c r="CV179" s="126"/>
      <c r="CW179" s="126"/>
      <c r="CX179" s="126"/>
      <c r="CY179" s="126"/>
      <c r="CZ179" s="126"/>
      <c r="DA179" s="126"/>
      <c r="DB179" s="126"/>
      <c r="DC179" s="126"/>
      <c r="DD179" s="126"/>
      <c r="DE179" s="127"/>
      <c r="DF179" s="126"/>
      <c r="DG179" s="126"/>
    </row>
    <row r="180" spans="55:111" x14ac:dyDescent="0.25">
      <c r="BC180" s="126"/>
      <c r="BD180" s="127"/>
      <c r="BE180" s="127"/>
      <c r="BF180" s="126"/>
      <c r="BG180" s="126"/>
      <c r="BH180" s="126"/>
      <c r="BI180" s="126"/>
      <c r="BJ180" s="126"/>
      <c r="BK180" s="126"/>
      <c r="BL180" s="126"/>
      <c r="BM180" s="126"/>
      <c r="BN180" s="126"/>
      <c r="BO180" s="126"/>
      <c r="BP180" s="126"/>
      <c r="BQ180" s="126"/>
      <c r="BR180" s="126"/>
      <c r="BS180" s="126"/>
      <c r="BT180" s="126"/>
      <c r="BU180" s="126"/>
      <c r="BV180" s="126"/>
      <c r="BW180" s="126"/>
      <c r="BX180" s="126"/>
      <c r="BY180" s="126"/>
      <c r="BZ180" s="126"/>
      <c r="CA180" s="126"/>
      <c r="CB180" s="126"/>
      <c r="CC180" s="126"/>
      <c r="CD180" s="126"/>
      <c r="CE180" s="126"/>
      <c r="CF180" s="126"/>
      <c r="CG180" s="126"/>
      <c r="CH180" s="126"/>
      <c r="CI180" s="126"/>
      <c r="CJ180" s="126"/>
      <c r="CK180" s="128"/>
      <c r="CL180" s="127"/>
      <c r="CM180" s="126"/>
      <c r="CN180" s="126"/>
      <c r="CO180" s="126"/>
      <c r="CP180" s="126"/>
      <c r="CQ180" s="126"/>
      <c r="CR180" s="126"/>
      <c r="CS180" s="126"/>
      <c r="CT180" s="126"/>
      <c r="CU180" s="126"/>
      <c r="CV180" s="126"/>
      <c r="CW180" s="126"/>
      <c r="CX180" s="126"/>
      <c r="CY180" s="126"/>
      <c r="CZ180" s="126"/>
      <c r="DA180" s="126"/>
      <c r="DB180" s="126"/>
      <c r="DC180" s="126"/>
      <c r="DD180" s="126"/>
      <c r="DE180" s="127"/>
      <c r="DF180" s="126"/>
      <c r="DG180" s="126"/>
    </row>
    <row r="181" spans="55:111" x14ac:dyDescent="0.25">
      <c r="BC181" s="126"/>
      <c r="BD181" s="127"/>
      <c r="BE181" s="127"/>
      <c r="BF181" s="126"/>
      <c r="BG181" s="126"/>
      <c r="BH181" s="126"/>
      <c r="BI181" s="126"/>
      <c r="BJ181" s="126"/>
      <c r="BK181" s="126"/>
      <c r="BL181" s="126"/>
      <c r="BM181" s="126"/>
      <c r="BN181" s="126"/>
      <c r="BO181" s="126"/>
      <c r="BP181" s="126"/>
      <c r="BQ181" s="126"/>
      <c r="BR181" s="126"/>
      <c r="BS181" s="126"/>
      <c r="BT181" s="126"/>
      <c r="BU181" s="126"/>
      <c r="BV181" s="126"/>
      <c r="BW181" s="126"/>
      <c r="BX181" s="126"/>
      <c r="BY181" s="126"/>
      <c r="BZ181" s="126"/>
      <c r="CA181" s="126"/>
      <c r="CB181" s="126"/>
      <c r="CC181" s="126"/>
      <c r="CD181" s="126"/>
      <c r="CE181" s="126"/>
      <c r="CF181" s="126"/>
      <c r="CG181" s="126"/>
      <c r="CH181" s="126"/>
      <c r="CI181" s="126"/>
      <c r="CJ181" s="126"/>
      <c r="CK181" s="128"/>
      <c r="CL181" s="127"/>
      <c r="CM181" s="126"/>
      <c r="CN181" s="126"/>
      <c r="CO181" s="126"/>
      <c r="CP181" s="126"/>
      <c r="CQ181" s="126"/>
      <c r="CR181" s="126"/>
      <c r="CS181" s="126"/>
      <c r="CT181" s="126"/>
      <c r="CU181" s="126"/>
      <c r="CV181" s="126"/>
      <c r="CW181" s="126"/>
      <c r="CX181" s="126"/>
      <c r="CY181" s="126"/>
      <c r="CZ181" s="126"/>
      <c r="DA181" s="126"/>
      <c r="DB181" s="126"/>
      <c r="DC181" s="126"/>
      <c r="DD181" s="126"/>
      <c r="DE181" s="127"/>
      <c r="DF181" s="126"/>
      <c r="DG181" s="126"/>
    </row>
    <row r="182" spans="55:111" x14ac:dyDescent="0.25">
      <c r="BC182" s="126"/>
      <c r="BD182" s="127"/>
      <c r="BE182" s="127"/>
      <c r="BF182" s="126"/>
      <c r="BG182" s="126"/>
      <c r="BH182" s="126"/>
      <c r="BI182" s="126"/>
      <c r="BJ182" s="126"/>
      <c r="BK182" s="126"/>
      <c r="BL182" s="126"/>
      <c r="BM182" s="126"/>
      <c r="BN182" s="126"/>
      <c r="BO182" s="126"/>
      <c r="BP182" s="126"/>
      <c r="BQ182" s="126"/>
      <c r="BR182" s="126"/>
      <c r="BS182" s="126"/>
      <c r="BT182" s="126"/>
      <c r="BU182" s="126"/>
      <c r="BV182" s="126"/>
      <c r="BW182" s="126"/>
      <c r="BX182" s="126"/>
      <c r="BY182" s="126"/>
      <c r="BZ182" s="126"/>
      <c r="CA182" s="126"/>
      <c r="CB182" s="126"/>
      <c r="CC182" s="126"/>
      <c r="CD182" s="126"/>
      <c r="CE182" s="126"/>
      <c r="CF182" s="126"/>
      <c r="CG182" s="126"/>
      <c r="CH182" s="126"/>
      <c r="CI182" s="126"/>
      <c r="CJ182" s="126"/>
      <c r="CK182" s="128"/>
      <c r="CL182" s="127"/>
      <c r="CM182" s="126"/>
      <c r="CN182" s="126"/>
      <c r="CO182" s="126"/>
      <c r="CP182" s="126"/>
      <c r="CQ182" s="126"/>
      <c r="CR182" s="126"/>
      <c r="CS182" s="126"/>
      <c r="CT182" s="126"/>
      <c r="CU182" s="126"/>
      <c r="CV182" s="126"/>
      <c r="CW182" s="126"/>
      <c r="CX182" s="126"/>
      <c r="CY182" s="126"/>
      <c r="CZ182" s="126"/>
      <c r="DA182" s="126"/>
      <c r="DB182" s="126"/>
      <c r="DC182" s="126"/>
      <c r="DD182" s="126"/>
      <c r="DE182" s="127"/>
      <c r="DF182" s="126"/>
      <c r="DG182" s="126"/>
    </row>
    <row r="183" spans="55:111" x14ac:dyDescent="0.25">
      <c r="BC183" s="126"/>
      <c r="BD183" s="127"/>
      <c r="BE183" s="127"/>
      <c r="BF183" s="126"/>
      <c r="BG183" s="126"/>
      <c r="BH183" s="126"/>
      <c r="BI183" s="126"/>
      <c r="BJ183" s="126"/>
      <c r="BK183" s="126"/>
      <c r="BL183" s="126"/>
      <c r="BM183" s="126"/>
      <c r="BN183" s="126"/>
      <c r="BO183" s="126"/>
      <c r="BP183" s="126"/>
      <c r="BQ183" s="126"/>
      <c r="BR183" s="126"/>
      <c r="BS183" s="126"/>
      <c r="BT183" s="126"/>
      <c r="BU183" s="126"/>
      <c r="BV183" s="126"/>
      <c r="BW183" s="126"/>
      <c r="BX183" s="126"/>
      <c r="BY183" s="126"/>
      <c r="BZ183" s="126"/>
      <c r="CA183" s="126"/>
      <c r="CB183" s="126"/>
      <c r="CC183" s="126"/>
      <c r="CD183" s="126"/>
      <c r="CE183" s="126"/>
      <c r="CF183" s="126"/>
      <c r="CG183" s="126"/>
      <c r="CH183" s="126"/>
      <c r="CI183" s="126"/>
      <c r="CJ183" s="126"/>
      <c r="CK183" s="128"/>
      <c r="CL183" s="127"/>
      <c r="CM183" s="126"/>
      <c r="CN183" s="126"/>
      <c r="CO183" s="126"/>
      <c r="CP183" s="126"/>
      <c r="CQ183" s="126"/>
      <c r="CR183" s="126"/>
      <c r="CS183" s="126"/>
      <c r="CT183" s="126"/>
      <c r="CU183" s="126"/>
      <c r="CV183" s="126"/>
      <c r="CW183" s="126"/>
      <c r="CX183" s="126"/>
      <c r="CY183" s="126"/>
      <c r="CZ183" s="126"/>
      <c r="DA183" s="126"/>
      <c r="DB183" s="126"/>
      <c r="DC183" s="126"/>
      <c r="DD183" s="126"/>
      <c r="DE183" s="127"/>
      <c r="DF183" s="126"/>
      <c r="DG183" s="126"/>
    </row>
    <row r="184" spans="55:111" x14ac:dyDescent="0.25">
      <c r="BC184" s="126"/>
      <c r="BD184" s="127"/>
      <c r="BE184" s="127"/>
      <c r="BF184" s="126"/>
      <c r="BG184" s="126"/>
      <c r="BH184" s="126"/>
      <c r="BI184" s="126"/>
      <c r="BJ184" s="126"/>
      <c r="BK184" s="126"/>
      <c r="BL184" s="126"/>
      <c r="BM184" s="126"/>
      <c r="BN184" s="126"/>
      <c r="BO184" s="126"/>
      <c r="BP184" s="126"/>
      <c r="BQ184" s="126"/>
      <c r="BR184" s="126"/>
      <c r="BS184" s="126"/>
      <c r="BT184" s="126"/>
      <c r="BU184" s="126"/>
      <c r="BV184" s="126"/>
      <c r="BW184" s="126"/>
      <c r="BX184" s="126"/>
      <c r="BY184" s="126"/>
      <c r="BZ184" s="126"/>
      <c r="CA184" s="126"/>
      <c r="CB184" s="126"/>
      <c r="CC184" s="126"/>
      <c r="CD184" s="126"/>
      <c r="CE184" s="126"/>
      <c r="CF184" s="126"/>
      <c r="CG184" s="126"/>
      <c r="CH184" s="126"/>
      <c r="CI184" s="126"/>
      <c r="CJ184" s="126"/>
      <c r="CK184" s="128"/>
      <c r="CL184" s="127"/>
      <c r="CM184" s="126"/>
      <c r="CN184" s="126"/>
      <c r="CO184" s="126"/>
      <c r="CP184" s="126"/>
      <c r="CQ184" s="126"/>
      <c r="CR184" s="126"/>
      <c r="CS184" s="126"/>
      <c r="CT184" s="126"/>
      <c r="CU184" s="126"/>
      <c r="CV184" s="126"/>
      <c r="CW184" s="126"/>
      <c r="CX184" s="126"/>
      <c r="CY184" s="126"/>
      <c r="CZ184" s="126"/>
      <c r="DA184" s="126"/>
      <c r="DB184" s="126"/>
      <c r="DC184" s="126"/>
      <c r="DD184" s="126"/>
      <c r="DE184" s="127"/>
      <c r="DF184" s="126"/>
      <c r="DG184" s="126"/>
    </row>
    <row r="185" spans="55:111" x14ac:dyDescent="0.25">
      <c r="BC185" s="126"/>
      <c r="BD185" s="127"/>
      <c r="BE185" s="127"/>
      <c r="BF185" s="126"/>
      <c r="BG185" s="126"/>
      <c r="BH185" s="126"/>
      <c r="BI185" s="126"/>
      <c r="BJ185" s="126"/>
      <c r="BK185" s="126"/>
      <c r="BL185" s="126"/>
      <c r="BM185" s="126"/>
      <c r="BN185" s="126"/>
      <c r="BO185" s="126"/>
      <c r="BP185" s="126"/>
      <c r="BQ185" s="126"/>
      <c r="BR185" s="126"/>
      <c r="BS185" s="126"/>
      <c r="BT185" s="126"/>
      <c r="BU185" s="126"/>
      <c r="BV185" s="126"/>
      <c r="BW185" s="126"/>
      <c r="BX185" s="126"/>
      <c r="BY185" s="126"/>
      <c r="BZ185" s="126"/>
      <c r="CA185" s="126"/>
      <c r="CB185" s="126"/>
      <c r="CC185" s="126"/>
      <c r="CD185" s="126"/>
      <c r="CE185" s="126"/>
      <c r="CF185" s="126"/>
      <c r="CG185" s="126"/>
      <c r="CH185" s="126"/>
      <c r="CI185" s="126"/>
      <c r="CJ185" s="126"/>
      <c r="CK185" s="128"/>
      <c r="CL185" s="127"/>
      <c r="CM185" s="126"/>
      <c r="CN185" s="126"/>
      <c r="CO185" s="126"/>
      <c r="CP185" s="126"/>
      <c r="CQ185" s="126"/>
      <c r="CR185" s="126"/>
      <c r="CS185" s="126"/>
      <c r="CT185" s="126"/>
      <c r="CU185" s="126"/>
      <c r="CV185" s="126"/>
      <c r="CW185" s="126"/>
      <c r="CX185" s="126"/>
      <c r="CY185" s="126"/>
      <c r="CZ185" s="126"/>
      <c r="DA185" s="126"/>
      <c r="DB185" s="126"/>
      <c r="DC185" s="126"/>
      <c r="DD185" s="126"/>
      <c r="DE185" s="127"/>
      <c r="DF185" s="126"/>
      <c r="DG185" s="126"/>
    </row>
    <row r="186" spans="55:111" x14ac:dyDescent="0.25">
      <c r="BC186" s="126"/>
      <c r="BD186" s="127"/>
      <c r="BE186" s="127"/>
      <c r="BF186" s="126"/>
      <c r="BG186" s="126"/>
      <c r="BH186" s="126"/>
      <c r="BI186" s="126"/>
      <c r="BJ186" s="126"/>
      <c r="BK186" s="126"/>
      <c r="BL186" s="126"/>
      <c r="BM186" s="126"/>
      <c r="BN186" s="126"/>
      <c r="BO186" s="126"/>
      <c r="BP186" s="126"/>
      <c r="BQ186" s="126"/>
      <c r="BR186" s="126"/>
      <c r="BS186" s="126"/>
      <c r="BT186" s="126"/>
      <c r="BU186" s="126"/>
      <c r="BV186" s="126"/>
      <c r="BW186" s="126"/>
      <c r="BX186" s="126"/>
      <c r="BY186" s="126"/>
      <c r="BZ186" s="126"/>
      <c r="CA186" s="126"/>
      <c r="CB186" s="126"/>
      <c r="CC186" s="126"/>
      <c r="CD186" s="126"/>
      <c r="CE186" s="126"/>
      <c r="CF186" s="126"/>
      <c r="CG186" s="126"/>
      <c r="CH186" s="126"/>
      <c r="CI186" s="126"/>
      <c r="CJ186" s="126"/>
      <c r="CK186" s="128"/>
      <c r="CL186" s="127"/>
      <c r="CM186" s="126"/>
      <c r="CN186" s="126"/>
      <c r="CO186" s="126"/>
      <c r="CP186" s="126"/>
      <c r="CQ186" s="126"/>
      <c r="CR186" s="126"/>
      <c r="CS186" s="126"/>
      <c r="CT186" s="126"/>
      <c r="CU186" s="126"/>
      <c r="CV186" s="126"/>
      <c r="CW186" s="126"/>
      <c r="CX186" s="126"/>
      <c r="CY186" s="126"/>
      <c r="CZ186" s="126"/>
      <c r="DA186" s="126"/>
      <c r="DB186" s="126"/>
      <c r="DC186" s="126"/>
      <c r="DD186" s="126"/>
      <c r="DE186" s="127"/>
      <c r="DF186" s="126"/>
      <c r="DG186" s="126"/>
    </row>
    <row r="187" spans="55:111" x14ac:dyDescent="0.25">
      <c r="BC187" s="126"/>
      <c r="BD187" s="127"/>
      <c r="BE187" s="127"/>
      <c r="BF187" s="126"/>
      <c r="BG187" s="126"/>
      <c r="BH187" s="126"/>
      <c r="BI187" s="126"/>
      <c r="BJ187" s="126"/>
      <c r="BK187" s="126"/>
      <c r="BL187" s="126"/>
      <c r="BM187" s="126"/>
      <c r="BN187" s="126"/>
      <c r="BO187" s="126"/>
      <c r="BP187" s="126"/>
      <c r="BQ187" s="126"/>
      <c r="BR187" s="126"/>
      <c r="BS187" s="126"/>
      <c r="BT187" s="126"/>
      <c r="BU187" s="126"/>
      <c r="BV187" s="126"/>
      <c r="BW187" s="126"/>
      <c r="BX187" s="126"/>
      <c r="BY187" s="126"/>
      <c r="BZ187" s="126"/>
      <c r="CA187" s="126"/>
      <c r="CB187" s="126"/>
      <c r="CC187" s="126"/>
      <c r="CD187" s="126"/>
      <c r="CE187" s="126"/>
      <c r="CF187" s="126"/>
      <c r="CG187" s="126"/>
      <c r="CH187" s="126"/>
      <c r="CI187" s="126"/>
      <c r="CJ187" s="126"/>
      <c r="CK187" s="128"/>
      <c r="CL187" s="127"/>
      <c r="CM187" s="126"/>
      <c r="CN187" s="126"/>
      <c r="CO187" s="126"/>
      <c r="CP187" s="126"/>
      <c r="CQ187" s="126"/>
      <c r="CR187" s="126"/>
      <c r="CS187" s="126"/>
      <c r="CT187" s="126"/>
      <c r="CU187" s="126"/>
      <c r="CV187" s="126"/>
      <c r="CW187" s="126"/>
      <c r="CX187" s="126"/>
      <c r="CY187" s="126"/>
      <c r="CZ187" s="126"/>
      <c r="DA187" s="126"/>
      <c r="DB187" s="126"/>
      <c r="DC187" s="126"/>
      <c r="DD187" s="126"/>
      <c r="DE187" s="127"/>
      <c r="DF187" s="126"/>
      <c r="DG187" s="126"/>
    </row>
    <row r="188" spans="55:111" x14ac:dyDescent="0.25">
      <c r="BC188" s="126"/>
      <c r="BD188" s="127"/>
      <c r="BE188" s="127"/>
      <c r="BF188" s="126"/>
      <c r="BG188" s="126"/>
      <c r="BH188" s="126"/>
      <c r="BI188" s="126"/>
      <c r="BJ188" s="126"/>
      <c r="BK188" s="126"/>
      <c r="BL188" s="126"/>
      <c r="BM188" s="126"/>
      <c r="BN188" s="126"/>
      <c r="BO188" s="126"/>
      <c r="BP188" s="126"/>
      <c r="BQ188" s="126"/>
      <c r="BR188" s="126"/>
      <c r="BS188" s="126"/>
      <c r="BT188" s="126"/>
      <c r="BU188" s="126"/>
      <c r="BV188" s="126"/>
      <c r="BW188" s="126"/>
      <c r="BX188" s="126"/>
      <c r="BY188" s="126"/>
      <c r="BZ188" s="126"/>
      <c r="CA188" s="126"/>
      <c r="CB188" s="126"/>
      <c r="CC188" s="126"/>
      <c r="CD188" s="126"/>
      <c r="CE188" s="126"/>
      <c r="CF188" s="126"/>
      <c r="CG188" s="126"/>
      <c r="CH188" s="126"/>
      <c r="CI188" s="126"/>
      <c r="CJ188" s="126"/>
      <c r="CK188" s="128"/>
      <c r="CL188" s="127"/>
      <c r="CM188" s="126"/>
      <c r="CN188" s="126"/>
      <c r="CO188" s="126"/>
      <c r="CP188" s="126"/>
      <c r="CQ188" s="126"/>
      <c r="CR188" s="126"/>
      <c r="CS188" s="126"/>
      <c r="CT188" s="126"/>
      <c r="CU188" s="126"/>
      <c r="CV188" s="126"/>
      <c r="CW188" s="126"/>
      <c r="CX188" s="126"/>
      <c r="CY188" s="126"/>
      <c r="CZ188" s="126"/>
      <c r="DA188" s="126"/>
      <c r="DB188" s="126"/>
      <c r="DC188" s="126"/>
      <c r="DD188" s="126"/>
      <c r="DE188" s="127"/>
      <c r="DF188" s="126"/>
      <c r="DG188" s="126"/>
    </row>
    <row r="189" spans="55:111" x14ac:dyDescent="0.25">
      <c r="BC189" s="126"/>
      <c r="BD189" s="127"/>
      <c r="BE189" s="127"/>
      <c r="BF189" s="126"/>
      <c r="BG189" s="126"/>
      <c r="BH189" s="126"/>
      <c r="BI189" s="126"/>
      <c r="BJ189" s="126"/>
      <c r="BK189" s="126"/>
      <c r="BL189" s="126"/>
      <c r="BM189" s="126"/>
      <c r="BN189" s="126"/>
      <c r="BO189" s="126"/>
      <c r="BP189" s="126"/>
      <c r="BQ189" s="126"/>
      <c r="BR189" s="126"/>
      <c r="BS189" s="126"/>
      <c r="BT189" s="126"/>
      <c r="BU189" s="126"/>
      <c r="BV189" s="126"/>
      <c r="BW189" s="126"/>
      <c r="BX189" s="126"/>
      <c r="BY189" s="126"/>
      <c r="BZ189" s="126"/>
      <c r="CA189" s="126"/>
      <c r="CB189" s="126"/>
      <c r="CC189" s="126"/>
      <c r="CD189" s="126"/>
      <c r="CE189" s="126"/>
      <c r="CF189" s="126"/>
      <c r="CG189" s="126"/>
      <c r="CH189" s="126"/>
      <c r="CI189" s="126"/>
      <c r="CJ189" s="126"/>
      <c r="CK189" s="128"/>
      <c r="CL189" s="127"/>
      <c r="CM189" s="126"/>
      <c r="CN189" s="126"/>
      <c r="CO189" s="126"/>
      <c r="CP189" s="126"/>
      <c r="CQ189" s="126"/>
      <c r="CR189" s="126"/>
      <c r="CS189" s="126"/>
      <c r="CT189" s="126"/>
      <c r="CU189" s="126"/>
      <c r="CV189" s="126"/>
      <c r="CW189" s="126"/>
      <c r="CX189" s="126"/>
      <c r="CY189" s="126"/>
      <c r="CZ189" s="126"/>
      <c r="DA189" s="126"/>
      <c r="DB189" s="126"/>
      <c r="DC189" s="126"/>
      <c r="DD189" s="126"/>
      <c r="DE189" s="127"/>
      <c r="DF189" s="126"/>
      <c r="DG189" s="126"/>
    </row>
    <row r="190" spans="55:111" x14ac:dyDescent="0.25">
      <c r="BC190" s="126"/>
      <c r="BD190" s="127"/>
      <c r="BE190" s="127"/>
      <c r="BF190" s="126"/>
      <c r="BG190" s="126"/>
      <c r="BH190" s="126"/>
      <c r="BI190" s="126"/>
      <c r="BJ190" s="126"/>
      <c r="BK190" s="126"/>
      <c r="BL190" s="126"/>
      <c r="BM190" s="126"/>
      <c r="BN190" s="126"/>
      <c r="BO190" s="126"/>
      <c r="BP190" s="126"/>
      <c r="BQ190" s="126"/>
      <c r="BR190" s="126"/>
      <c r="BS190" s="126"/>
      <c r="BT190" s="126"/>
      <c r="BU190" s="126"/>
      <c r="BV190" s="126"/>
      <c r="BW190" s="126"/>
      <c r="BX190" s="126"/>
      <c r="BY190" s="126"/>
      <c r="BZ190" s="126"/>
      <c r="CA190" s="126"/>
      <c r="CB190" s="126"/>
      <c r="CC190" s="126"/>
      <c r="CD190" s="126"/>
      <c r="CE190" s="126"/>
      <c r="CF190" s="126"/>
      <c r="CG190" s="126"/>
      <c r="CH190" s="126"/>
      <c r="CI190" s="126"/>
      <c r="CJ190" s="126"/>
      <c r="CK190" s="128"/>
      <c r="CL190" s="127"/>
      <c r="CM190" s="126"/>
      <c r="CN190" s="126"/>
      <c r="CO190" s="126"/>
      <c r="CP190" s="126"/>
      <c r="CQ190" s="126"/>
      <c r="CR190" s="126"/>
      <c r="CS190" s="126"/>
      <c r="CT190" s="126"/>
      <c r="CU190" s="126"/>
      <c r="CV190" s="126"/>
      <c r="CW190" s="126"/>
      <c r="CX190" s="126"/>
      <c r="CY190" s="126"/>
      <c r="CZ190" s="126"/>
      <c r="DA190" s="126"/>
      <c r="DB190" s="126"/>
      <c r="DC190" s="126"/>
      <c r="DD190" s="126"/>
      <c r="DE190" s="127"/>
      <c r="DF190" s="126"/>
      <c r="DG190" s="126"/>
    </row>
    <row r="191" spans="55:111" x14ac:dyDescent="0.25">
      <c r="BC191" s="126"/>
      <c r="BD191" s="127"/>
      <c r="BE191" s="127"/>
      <c r="BF191" s="126"/>
      <c r="BG191" s="126"/>
      <c r="BH191" s="126"/>
      <c r="BI191" s="126"/>
      <c r="BJ191" s="126"/>
      <c r="BK191" s="126"/>
      <c r="BL191" s="126"/>
      <c r="BM191" s="126"/>
      <c r="BN191" s="126"/>
      <c r="BO191" s="126"/>
      <c r="BP191" s="126"/>
      <c r="BQ191" s="126"/>
      <c r="BR191" s="126"/>
      <c r="BS191" s="126"/>
      <c r="BT191" s="126"/>
      <c r="BU191" s="126"/>
      <c r="BV191" s="126"/>
      <c r="BW191" s="126"/>
      <c r="BX191" s="126"/>
      <c r="BY191" s="126"/>
      <c r="BZ191" s="126"/>
      <c r="CA191" s="126"/>
      <c r="CB191" s="126"/>
      <c r="CC191" s="126"/>
      <c r="CD191" s="126"/>
      <c r="CE191" s="126"/>
      <c r="CF191" s="126"/>
      <c r="CG191" s="126"/>
      <c r="CH191" s="126"/>
      <c r="CI191" s="126"/>
      <c r="CJ191" s="126"/>
      <c r="CK191" s="128"/>
      <c r="CL191" s="127"/>
      <c r="CM191" s="126"/>
      <c r="CN191" s="126"/>
      <c r="CO191" s="126"/>
      <c r="CP191" s="126"/>
      <c r="CQ191" s="126"/>
      <c r="CR191" s="126"/>
      <c r="CS191" s="126"/>
      <c r="CT191" s="126"/>
      <c r="CU191" s="126"/>
      <c r="CV191" s="126"/>
      <c r="CW191" s="126"/>
      <c r="CX191" s="126"/>
      <c r="CY191" s="126"/>
      <c r="CZ191" s="126"/>
      <c r="DA191" s="126"/>
      <c r="DB191" s="126"/>
      <c r="DC191" s="126"/>
      <c r="DD191" s="126"/>
      <c r="DE191" s="127"/>
      <c r="DF191" s="126"/>
      <c r="DG191" s="126"/>
    </row>
    <row r="192" spans="55:111" x14ac:dyDescent="0.25">
      <c r="BC192" s="126"/>
      <c r="BD192" s="127"/>
      <c r="BE192" s="127"/>
      <c r="BF192" s="126"/>
      <c r="BG192" s="126"/>
      <c r="BH192" s="126"/>
      <c r="BI192" s="126"/>
      <c r="BJ192" s="126"/>
      <c r="BK192" s="126"/>
      <c r="BL192" s="126"/>
      <c r="BM192" s="126"/>
      <c r="BN192" s="126"/>
      <c r="BO192" s="126"/>
      <c r="BP192" s="126"/>
      <c r="BQ192" s="126"/>
      <c r="BR192" s="126"/>
      <c r="BS192" s="126"/>
      <c r="BT192" s="126"/>
      <c r="BU192" s="126"/>
      <c r="BV192" s="126"/>
      <c r="BW192" s="126"/>
      <c r="BX192" s="126"/>
      <c r="BY192" s="126"/>
      <c r="BZ192" s="126"/>
      <c r="CA192" s="126"/>
      <c r="CB192" s="126"/>
      <c r="CC192" s="126"/>
      <c r="CD192" s="126"/>
      <c r="CE192" s="126"/>
      <c r="CF192" s="126"/>
      <c r="CG192" s="126"/>
      <c r="CH192" s="126"/>
      <c r="CI192" s="126"/>
      <c r="CJ192" s="126"/>
      <c r="CK192" s="128"/>
      <c r="CL192" s="127"/>
      <c r="CM192" s="126"/>
      <c r="CN192" s="126"/>
      <c r="CO192" s="126"/>
      <c r="CP192" s="126"/>
      <c r="CQ192" s="126"/>
      <c r="CR192" s="126"/>
      <c r="CS192" s="126"/>
      <c r="CT192" s="126"/>
      <c r="CU192" s="126"/>
      <c r="CV192" s="126"/>
      <c r="CW192" s="126"/>
      <c r="CX192" s="126"/>
      <c r="CY192" s="126"/>
      <c r="CZ192" s="126"/>
      <c r="DA192" s="126"/>
      <c r="DB192" s="126"/>
      <c r="DC192" s="126"/>
      <c r="DD192" s="126"/>
      <c r="DE192" s="127"/>
      <c r="DF192" s="126"/>
      <c r="DG192" s="126"/>
    </row>
    <row r="193" spans="55:111" x14ac:dyDescent="0.25">
      <c r="BC193" s="126"/>
      <c r="BD193" s="127"/>
      <c r="BE193" s="127"/>
      <c r="BF193" s="126"/>
      <c r="BG193" s="126"/>
      <c r="BH193" s="126"/>
      <c r="BI193" s="126"/>
      <c r="BJ193" s="126"/>
      <c r="BK193" s="126"/>
      <c r="BL193" s="126"/>
      <c r="BM193" s="126"/>
      <c r="BN193" s="126"/>
      <c r="BO193" s="126"/>
      <c r="BP193" s="126"/>
      <c r="BQ193" s="126"/>
      <c r="BR193" s="126"/>
      <c r="BS193" s="126"/>
      <c r="BT193" s="126"/>
      <c r="BU193" s="126"/>
      <c r="BV193" s="126"/>
      <c r="BW193" s="126"/>
      <c r="BX193" s="126"/>
      <c r="BY193" s="126"/>
      <c r="BZ193" s="126"/>
      <c r="CA193" s="126"/>
      <c r="CB193" s="126"/>
      <c r="CC193" s="126"/>
      <c r="CD193" s="126"/>
      <c r="CE193" s="126"/>
      <c r="CF193" s="126"/>
      <c r="CG193" s="126"/>
      <c r="CH193" s="126"/>
      <c r="CI193" s="126"/>
      <c r="CJ193" s="126"/>
      <c r="CK193" s="128"/>
      <c r="CL193" s="127"/>
      <c r="CM193" s="126"/>
      <c r="CN193" s="126"/>
      <c r="CO193" s="126"/>
      <c r="CP193" s="126"/>
      <c r="CQ193" s="126"/>
      <c r="CR193" s="126"/>
      <c r="CS193" s="126"/>
      <c r="CT193" s="126"/>
      <c r="CU193" s="126"/>
      <c r="CV193" s="126"/>
      <c r="CW193" s="126"/>
      <c r="CX193" s="126"/>
      <c r="CY193" s="126"/>
      <c r="CZ193" s="126"/>
      <c r="DA193" s="126"/>
      <c r="DB193" s="126"/>
      <c r="DC193" s="126"/>
      <c r="DD193" s="126"/>
      <c r="DE193" s="127"/>
      <c r="DF193" s="126"/>
      <c r="DG193" s="126"/>
    </row>
    <row r="194" spans="55:111" x14ac:dyDescent="0.25">
      <c r="BC194" s="126"/>
      <c r="BD194" s="127"/>
      <c r="BE194" s="127"/>
      <c r="BF194" s="126"/>
      <c r="BG194" s="126"/>
      <c r="BH194" s="126"/>
      <c r="BI194" s="126"/>
      <c r="BJ194" s="126"/>
      <c r="BK194" s="126"/>
      <c r="BL194" s="126"/>
      <c r="BM194" s="126"/>
      <c r="BN194" s="126"/>
      <c r="BO194" s="126"/>
      <c r="BP194" s="126"/>
      <c r="BQ194" s="126"/>
      <c r="BR194" s="126"/>
      <c r="BS194" s="126"/>
      <c r="BT194" s="126"/>
      <c r="BU194" s="126"/>
      <c r="BV194" s="126"/>
      <c r="BW194" s="126"/>
      <c r="BX194" s="126"/>
      <c r="BY194" s="126"/>
      <c r="BZ194" s="126"/>
      <c r="CA194" s="126"/>
      <c r="CB194" s="126"/>
      <c r="CC194" s="126"/>
      <c r="CD194" s="126"/>
      <c r="CE194" s="126"/>
      <c r="CF194" s="126"/>
      <c r="CG194" s="126"/>
      <c r="CH194" s="126"/>
      <c r="CI194" s="126"/>
      <c r="CJ194" s="126"/>
      <c r="CK194" s="128"/>
      <c r="CL194" s="127"/>
      <c r="CM194" s="126"/>
      <c r="CN194" s="126"/>
      <c r="CO194" s="126"/>
      <c r="CP194" s="126"/>
      <c r="CQ194" s="126"/>
      <c r="CR194" s="126"/>
      <c r="CS194" s="126"/>
      <c r="CT194" s="126"/>
      <c r="CU194" s="126"/>
      <c r="CV194" s="126"/>
      <c r="CW194" s="126"/>
      <c r="CX194" s="126"/>
      <c r="CY194" s="126"/>
      <c r="CZ194" s="126"/>
      <c r="DA194" s="126"/>
      <c r="DB194" s="126"/>
      <c r="DC194" s="126"/>
      <c r="DD194" s="126"/>
      <c r="DE194" s="127"/>
      <c r="DF194" s="126"/>
      <c r="DG194" s="126"/>
    </row>
    <row r="195" spans="55:111" x14ac:dyDescent="0.25">
      <c r="BC195" s="126"/>
      <c r="BD195" s="127"/>
      <c r="BE195" s="127"/>
      <c r="BF195" s="126"/>
      <c r="BG195" s="126"/>
      <c r="BH195" s="126"/>
      <c r="BI195" s="126"/>
      <c r="BJ195" s="126"/>
      <c r="BK195" s="126"/>
      <c r="BL195" s="126"/>
      <c r="BM195" s="126"/>
      <c r="BN195" s="126"/>
      <c r="BO195" s="126"/>
      <c r="BP195" s="126"/>
      <c r="BQ195" s="126"/>
      <c r="BR195" s="126"/>
      <c r="BS195" s="126"/>
      <c r="BT195" s="126"/>
      <c r="BU195" s="126"/>
      <c r="BV195" s="126"/>
      <c r="BW195" s="126"/>
      <c r="BX195" s="126"/>
      <c r="BY195" s="126"/>
      <c r="BZ195" s="126"/>
      <c r="CA195" s="126"/>
      <c r="CB195" s="126"/>
      <c r="CC195" s="126"/>
      <c r="CD195" s="126"/>
      <c r="CE195" s="126"/>
      <c r="CF195" s="126"/>
      <c r="CG195" s="126"/>
      <c r="CH195" s="126"/>
      <c r="CI195" s="126"/>
      <c r="CJ195" s="126"/>
      <c r="CK195" s="128"/>
      <c r="CL195" s="127"/>
      <c r="CM195" s="126"/>
      <c r="CN195" s="126"/>
      <c r="CO195" s="126"/>
      <c r="CP195" s="126"/>
      <c r="CQ195" s="126"/>
      <c r="CR195" s="126"/>
      <c r="CS195" s="126"/>
      <c r="CT195" s="126"/>
      <c r="CU195" s="126"/>
      <c r="CV195" s="126"/>
      <c r="CW195" s="126"/>
      <c r="CX195" s="126"/>
      <c r="CY195" s="126"/>
      <c r="CZ195" s="126"/>
      <c r="DA195" s="126"/>
      <c r="DB195" s="126"/>
      <c r="DC195" s="126"/>
      <c r="DD195" s="126"/>
      <c r="DE195" s="127"/>
      <c r="DF195" s="126"/>
      <c r="DG195" s="126"/>
    </row>
    <row r="196" spans="55:111" x14ac:dyDescent="0.25">
      <c r="BC196" s="126"/>
      <c r="BD196" s="127"/>
      <c r="BE196" s="127"/>
      <c r="BF196" s="126"/>
      <c r="BG196" s="126"/>
      <c r="BH196" s="126"/>
      <c r="BI196" s="126"/>
      <c r="BJ196" s="126"/>
      <c r="BK196" s="126"/>
      <c r="BL196" s="126"/>
      <c r="BM196" s="126"/>
      <c r="BN196" s="126"/>
      <c r="BO196" s="126"/>
      <c r="BP196" s="126"/>
      <c r="BQ196" s="126"/>
      <c r="BR196" s="126"/>
      <c r="BS196" s="126"/>
      <c r="BT196" s="126"/>
      <c r="BU196" s="126"/>
      <c r="BV196" s="126"/>
      <c r="BW196" s="126"/>
      <c r="BX196" s="126"/>
      <c r="BY196" s="126"/>
      <c r="BZ196" s="126"/>
      <c r="CA196" s="126"/>
      <c r="CB196" s="126"/>
      <c r="CC196" s="126"/>
      <c r="CD196" s="126"/>
      <c r="CE196" s="126"/>
      <c r="CF196" s="126"/>
      <c r="CG196" s="126"/>
      <c r="CH196" s="126"/>
      <c r="CI196" s="126"/>
      <c r="CJ196" s="126"/>
      <c r="CK196" s="128"/>
      <c r="CL196" s="127"/>
      <c r="CM196" s="126"/>
      <c r="CN196" s="126"/>
      <c r="CO196" s="126"/>
      <c r="CP196" s="126"/>
      <c r="CQ196" s="126"/>
      <c r="CR196" s="126"/>
      <c r="CS196" s="126"/>
      <c r="CT196" s="126"/>
      <c r="CU196" s="126"/>
      <c r="CV196" s="126"/>
      <c r="CW196" s="126"/>
      <c r="CX196" s="126"/>
      <c r="CY196" s="126"/>
      <c r="CZ196" s="126"/>
      <c r="DA196" s="126"/>
      <c r="DB196" s="126"/>
      <c r="DC196" s="126"/>
      <c r="DD196" s="126"/>
      <c r="DE196" s="127"/>
      <c r="DF196" s="126"/>
      <c r="DG196" s="126"/>
    </row>
    <row r="197" spans="55:111" x14ac:dyDescent="0.25">
      <c r="BC197" s="126"/>
      <c r="BD197" s="127"/>
      <c r="BE197" s="127"/>
      <c r="BF197" s="126"/>
      <c r="BG197" s="126"/>
      <c r="BH197" s="126"/>
      <c r="BI197" s="126"/>
      <c r="BJ197" s="126"/>
      <c r="BK197" s="126"/>
      <c r="BL197" s="126"/>
      <c r="BM197" s="126"/>
      <c r="BN197" s="126"/>
      <c r="BO197" s="126"/>
      <c r="BP197" s="126"/>
      <c r="BQ197" s="126"/>
      <c r="BR197" s="126"/>
      <c r="BS197" s="126"/>
      <c r="BT197" s="126"/>
      <c r="BU197" s="126"/>
      <c r="BV197" s="126"/>
      <c r="BW197" s="126"/>
      <c r="BX197" s="126"/>
      <c r="BY197" s="126"/>
      <c r="BZ197" s="126"/>
      <c r="CA197" s="126"/>
      <c r="CB197" s="126"/>
      <c r="CC197" s="126"/>
      <c r="CD197" s="126"/>
      <c r="CE197" s="126"/>
      <c r="CF197" s="126"/>
      <c r="CG197" s="126"/>
      <c r="CH197" s="126"/>
      <c r="CI197" s="126"/>
      <c r="CJ197" s="126"/>
      <c r="CK197" s="128"/>
      <c r="CL197" s="127"/>
      <c r="CM197" s="126"/>
      <c r="CN197" s="126"/>
      <c r="CO197" s="126"/>
      <c r="CP197" s="126"/>
      <c r="CQ197" s="126"/>
      <c r="CR197" s="126"/>
      <c r="CS197" s="126"/>
      <c r="CT197" s="126"/>
      <c r="CU197" s="126"/>
      <c r="CV197" s="126"/>
      <c r="CW197" s="126"/>
      <c r="CX197" s="126"/>
      <c r="CY197" s="126"/>
      <c r="CZ197" s="126"/>
      <c r="DA197" s="126"/>
      <c r="DB197" s="126"/>
      <c r="DC197" s="126"/>
      <c r="DD197" s="126"/>
      <c r="DE197" s="127"/>
      <c r="DF197" s="126"/>
      <c r="DG197" s="126"/>
    </row>
    <row r="198" spans="55:111" x14ac:dyDescent="0.25">
      <c r="BC198" s="126"/>
      <c r="BD198" s="127"/>
      <c r="BE198" s="127"/>
      <c r="BF198" s="126"/>
      <c r="BG198" s="126"/>
      <c r="BH198" s="126"/>
      <c r="BI198" s="126"/>
      <c r="BJ198" s="126"/>
      <c r="BK198" s="126"/>
      <c r="BL198" s="126"/>
      <c r="BM198" s="126"/>
      <c r="BN198" s="126"/>
      <c r="BO198" s="126"/>
      <c r="BP198" s="126"/>
      <c r="BQ198" s="126"/>
      <c r="BR198" s="126"/>
      <c r="BS198" s="126"/>
      <c r="BT198" s="126"/>
      <c r="BU198" s="126"/>
      <c r="BV198" s="126"/>
      <c r="BW198" s="126"/>
      <c r="BX198" s="126"/>
      <c r="BY198" s="126"/>
      <c r="BZ198" s="126"/>
      <c r="CA198" s="126"/>
      <c r="CB198" s="126"/>
      <c r="CC198" s="126"/>
      <c r="CD198" s="126"/>
      <c r="CE198" s="126"/>
      <c r="CF198" s="126"/>
      <c r="CG198" s="126"/>
      <c r="CH198" s="126"/>
      <c r="CI198" s="126"/>
      <c r="CJ198" s="126"/>
      <c r="CK198" s="128"/>
      <c r="CL198" s="127"/>
      <c r="CM198" s="126"/>
      <c r="CN198" s="126"/>
      <c r="CO198" s="126"/>
      <c r="CP198" s="126"/>
      <c r="CQ198" s="126"/>
      <c r="CR198" s="126"/>
      <c r="CS198" s="126"/>
      <c r="CT198" s="126"/>
      <c r="CU198" s="126"/>
      <c r="CV198" s="126"/>
      <c r="CW198" s="126"/>
      <c r="CX198" s="126"/>
      <c r="CY198" s="126"/>
      <c r="CZ198" s="126"/>
      <c r="DA198" s="126"/>
      <c r="DB198" s="126"/>
      <c r="DC198" s="126"/>
      <c r="DD198" s="126"/>
      <c r="DE198" s="127"/>
      <c r="DF198" s="126"/>
      <c r="DG198" s="126"/>
    </row>
    <row r="199" spans="55:111" x14ac:dyDescent="0.25">
      <c r="BC199" s="126"/>
      <c r="BD199" s="127"/>
      <c r="BE199" s="127"/>
      <c r="BF199" s="126"/>
      <c r="BG199" s="126"/>
      <c r="BH199" s="126"/>
      <c r="BI199" s="126"/>
      <c r="BJ199" s="126"/>
      <c r="BK199" s="126"/>
      <c r="BL199" s="126"/>
      <c r="BM199" s="126"/>
      <c r="BN199" s="126"/>
      <c r="BO199" s="126"/>
      <c r="BP199" s="126"/>
      <c r="BQ199" s="126"/>
      <c r="BR199" s="126"/>
      <c r="BS199" s="126"/>
      <c r="BT199" s="126"/>
      <c r="BU199" s="126"/>
      <c r="BV199" s="126"/>
      <c r="BW199" s="126"/>
      <c r="BX199" s="126"/>
      <c r="BY199" s="126"/>
      <c r="BZ199" s="126"/>
      <c r="CA199" s="126"/>
      <c r="CB199" s="126"/>
      <c r="CC199" s="126"/>
      <c r="CD199" s="126"/>
      <c r="CE199" s="126"/>
      <c r="CF199" s="126"/>
      <c r="CG199" s="126"/>
      <c r="CH199" s="126"/>
      <c r="CI199" s="126"/>
      <c r="CJ199" s="126"/>
      <c r="CK199" s="128"/>
      <c r="CL199" s="127"/>
      <c r="CM199" s="126"/>
      <c r="CN199" s="126"/>
      <c r="CO199" s="126"/>
      <c r="CP199" s="126"/>
      <c r="CQ199" s="126"/>
      <c r="CR199" s="126"/>
      <c r="CS199" s="126"/>
      <c r="CT199" s="126"/>
      <c r="CU199" s="126"/>
      <c r="CV199" s="126"/>
      <c r="CW199" s="126"/>
      <c r="CX199" s="126"/>
      <c r="CY199" s="126"/>
      <c r="CZ199" s="126"/>
      <c r="DA199" s="126"/>
      <c r="DB199" s="126"/>
      <c r="DC199" s="126"/>
      <c r="DD199" s="126"/>
      <c r="DE199" s="127"/>
      <c r="DF199" s="126"/>
      <c r="DG199" s="126"/>
    </row>
    <row r="200" spans="55:111" x14ac:dyDescent="0.25">
      <c r="BC200" s="126"/>
      <c r="BD200" s="127"/>
      <c r="BE200" s="127"/>
      <c r="BF200" s="126"/>
      <c r="BG200" s="126"/>
      <c r="BH200" s="126"/>
      <c r="BI200" s="126"/>
      <c r="BJ200" s="126"/>
      <c r="BK200" s="126"/>
      <c r="BL200" s="126"/>
      <c r="BM200" s="126"/>
      <c r="BN200" s="126"/>
      <c r="BO200" s="126"/>
      <c r="BP200" s="126"/>
      <c r="BQ200" s="126"/>
      <c r="BR200" s="126"/>
      <c r="BS200" s="126"/>
      <c r="BT200" s="126"/>
      <c r="BU200" s="126"/>
      <c r="BV200" s="126"/>
      <c r="BW200" s="126"/>
      <c r="BX200" s="126"/>
      <c r="BY200" s="126"/>
      <c r="BZ200" s="126"/>
      <c r="CA200" s="126"/>
      <c r="CB200" s="126"/>
      <c r="CC200" s="126"/>
      <c r="CD200" s="126"/>
      <c r="CE200" s="126"/>
      <c r="CF200" s="126"/>
      <c r="CG200" s="126"/>
      <c r="CH200" s="126"/>
      <c r="CI200" s="126"/>
      <c r="CJ200" s="126"/>
      <c r="CK200" s="128"/>
      <c r="CL200" s="127"/>
      <c r="CM200" s="126"/>
      <c r="CN200" s="126"/>
      <c r="CO200" s="126"/>
      <c r="CP200" s="126"/>
      <c r="CQ200" s="126"/>
      <c r="CR200" s="126"/>
      <c r="CS200" s="126"/>
      <c r="CT200" s="126"/>
      <c r="CU200" s="126"/>
      <c r="CV200" s="126"/>
      <c r="CW200" s="126"/>
      <c r="CX200" s="126"/>
      <c r="CY200" s="126"/>
      <c r="CZ200" s="126"/>
      <c r="DA200" s="126"/>
      <c r="DB200" s="126"/>
      <c r="DC200" s="126"/>
      <c r="DD200" s="126"/>
      <c r="DE200" s="127"/>
      <c r="DF200" s="126"/>
      <c r="DG200" s="126"/>
    </row>
    <row r="201" spans="55:111" x14ac:dyDescent="0.25">
      <c r="BC201" s="126"/>
      <c r="BD201" s="127"/>
      <c r="BE201" s="127"/>
      <c r="BF201" s="126"/>
      <c r="BG201" s="126"/>
      <c r="BH201" s="126"/>
      <c r="BI201" s="126"/>
      <c r="BJ201" s="126"/>
      <c r="BK201" s="126"/>
      <c r="BL201" s="126"/>
      <c r="BM201" s="126"/>
      <c r="BN201" s="126"/>
      <c r="BO201" s="126"/>
      <c r="BP201" s="126"/>
      <c r="BQ201" s="126"/>
      <c r="BR201" s="126"/>
      <c r="BS201" s="126"/>
      <c r="BT201" s="126"/>
      <c r="BU201" s="126"/>
      <c r="BV201" s="126"/>
      <c r="BW201" s="126"/>
      <c r="BX201" s="126"/>
      <c r="BY201" s="126"/>
      <c r="BZ201" s="126"/>
      <c r="CA201" s="126"/>
      <c r="CB201" s="126"/>
      <c r="CC201" s="126"/>
      <c r="CD201" s="126"/>
      <c r="CE201" s="126"/>
      <c r="CF201" s="126"/>
      <c r="CG201" s="126"/>
      <c r="CH201" s="126"/>
      <c r="CI201" s="126"/>
      <c r="CJ201" s="126"/>
      <c r="CK201" s="128"/>
      <c r="CL201" s="127"/>
      <c r="CM201" s="126"/>
      <c r="CN201" s="126"/>
      <c r="CO201" s="126"/>
      <c r="CP201" s="126"/>
      <c r="CQ201" s="126"/>
      <c r="CR201" s="126"/>
      <c r="CS201" s="126"/>
      <c r="CT201" s="126"/>
      <c r="CU201" s="126"/>
      <c r="CV201" s="126"/>
      <c r="CW201" s="126"/>
      <c r="CX201" s="126"/>
      <c r="CY201" s="126"/>
      <c r="CZ201" s="126"/>
      <c r="DA201" s="126"/>
      <c r="DB201" s="126"/>
      <c r="DC201" s="126"/>
      <c r="DD201" s="126"/>
      <c r="DE201" s="127"/>
      <c r="DF201" s="126"/>
      <c r="DG201" s="126"/>
    </row>
    <row r="202" spans="55:111" x14ac:dyDescent="0.25">
      <c r="BC202" s="126"/>
      <c r="BD202" s="127"/>
      <c r="BE202" s="127"/>
      <c r="BF202" s="126"/>
      <c r="BG202" s="126"/>
      <c r="BH202" s="126"/>
      <c r="BI202" s="126"/>
      <c r="BJ202" s="126"/>
      <c r="BK202" s="126"/>
      <c r="BL202" s="126"/>
      <c r="BM202" s="126"/>
      <c r="BN202" s="126"/>
      <c r="BO202" s="126"/>
      <c r="BP202" s="126"/>
      <c r="BQ202" s="126"/>
      <c r="BR202" s="126"/>
      <c r="BS202" s="126"/>
      <c r="BT202" s="126"/>
      <c r="BU202" s="126"/>
      <c r="BV202" s="126"/>
      <c r="BW202" s="126"/>
      <c r="BX202" s="126"/>
      <c r="BY202" s="126"/>
      <c r="BZ202" s="126"/>
      <c r="CA202" s="126"/>
      <c r="CB202" s="126"/>
      <c r="CC202" s="126"/>
      <c r="CD202" s="126"/>
      <c r="CE202" s="126"/>
      <c r="CF202" s="126"/>
      <c r="CG202" s="126"/>
      <c r="CH202" s="126"/>
      <c r="CI202" s="126"/>
      <c r="CJ202" s="126"/>
      <c r="CK202" s="128"/>
      <c r="CL202" s="127"/>
      <c r="CM202" s="126"/>
      <c r="CN202" s="126"/>
      <c r="CO202" s="126"/>
      <c r="CP202" s="126"/>
      <c r="CQ202" s="126"/>
      <c r="CR202" s="126"/>
      <c r="CS202" s="126"/>
      <c r="CT202" s="126"/>
      <c r="CU202" s="126"/>
      <c r="CV202" s="126"/>
      <c r="CW202" s="126"/>
      <c r="CX202" s="126"/>
      <c r="CY202" s="126"/>
      <c r="CZ202" s="126"/>
      <c r="DA202" s="126"/>
      <c r="DB202" s="126"/>
      <c r="DC202" s="126"/>
      <c r="DD202" s="126"/>
      <c r="DE202" s="127"/>
      <c r="DF202" s="126"/>
      <c r="DG202" s="126"/>
    </row>
    <row r="203" spans="55:111" x14ac:dyDescent="0.25">
      <c r="BC203" s="126"/>
      <c r="BD203" s="127"/>
      <c r="BE203" s="127"/>
      <c r="BF203" s="126"/>
      <c r="BG203" s="126"/>
      <c r="BH203" s="126"/>
      <c r="BI203" s="126"/>
      <c r="BJ203" s="126"/>
      <c r="BK203" s="126"/>
      <c r="BL203" s="126"/>
      <c r="BM203" s="126"/>
      <c r="BN203" s="126"/>
      <c r="BO203" s="126"/>
      <c r="BP203" s="126"/>
      <c r="BQ203" s="126"/>
      <c r="BR203" s="126"/>
      <c r="BS203" s="126"/>
      <c r="BT203" s="126"/>
      <c r="BU203" s="126"/>
      <c r="BV203" s="126"/>
      <c r="BW203" s="126"/>
      <c r="BX203" s="126"/>
      <c r="BY203" s="126"/>
      <c r="BZ203" s="126"/>
      <c r="CA203" s="126"/>
      <c r="CB203" s="126"/>
      <c r="CC203" s="126"/>
      <c r="CD203" s="126"/>
      <c r="CE203" s="126"/>
      <c r="CF203" s="126"/>
      <c r="CG203" s="126"/>
      <c r="CH203" s="126"/>
      <c r="CI203" s="126"/>
      <c r="CJ203" s="126"/>
      <c r="CK203" s="128"/>
      <c r="CL203" s="127"/>
      <c r="CM203" s="126"/>
      <c r="CN203" s="126"/>
      <c r="CO203" s="126"/>
      <c r="CP203" s="126"/>
      <c r="CQ203" s="126"/>
      <c r="CR203" s="126"/>
      <c r="CS203" s="126"/>
      <c r="CT203" s="126"/>
      <c r="CU203" s="126"/>
      <c r="CV203" s="126"/>
      <c r="CW203" s="126"/>
      <c r="CX203" s="126"/>
      <c r="CY203" s="126"/>
      <c r="CZ203" s="126"/>
      <c r="DA203" s="126"/>
      <c r="DB203" s="126"/>
      <c r="DC203" s="126"/>
      <c r="DD203" s="126"/>
      <c r="DE203" s="127"/>
      <c r="DF203" s="126"/>
      <c r="DG203" s="126"/>
    </row>
    <row r="204" spans="55:111" x14ac:dyDescent="0.25">
      <c r="BC204" s="126"/>
      <c r="BD204" s="127"/>
      <c r="BE204" s="127"/>
      <c r="BF204" s="126"/>
      <c r="BG204" s="126"/>
      <c r="BH204" s="126"/>
      <c r="BI204" s="126"/>
      <c r="BJ204" s="126"/>
      <c r="BK204" s="126"/>
      <c r="BL204" s="126"/>
      <c r="BM204" s="126"/>
      <c r="BN204" s="126"/>
      <c r="BO204" s="126"/>
      <c r="BP204" s="126"/>
      <c r="BQ204" s="126"/>
      <c r="BR204" s="126"/>
      <c r="BS204" s="126"/>
      <c r="BT204" s="126"/>
      <c r="BU204" s="126"/>
      <c r="BV204" s="126"/>
      <c r="BW204" s="126"/>
      <c r="BX204" s="126"/>
      <c r="BY204" s="126"/>
      <c r="BZ204" s="126"/>
      <c r="CA204" s="126"/>
      <c r="CB204" s="126"/>
      <c r="CC204" s="126"/>
      <c r="CD204" s="126"/>
      <c r="CE204" s="126"/>
      <c r="CF204" s="126"/>
      <c r="CG204" s="126"/>
      <c r="CH204" s="126"/>
      <c r="CI204" s="126"/>
      <c r="CJ204" s="126"/>
      <c r="CK204" s="128"/>
      <c r="CL204" s="127"/>
      <c r="CM204" s="126"/>
      <c r="CN204" s="126"/>
      <c r="CO204" s="126"/>
      <c r="CP204" s="126"/>
      <c r="CQ204" s="126"/>
      <c r="CR204" s="126"/>
      <c r="CS204" s="126"/>
      <c r="CT204" s="126"/>
      <c r="CU204" s="126"/>
      <c r="CV204" s="126"/>
      <c r="CW204" s="126"/>
      <c r="CX204" s="126"/>
      <c r="CY204" s="126"/>
      <c r="CZ204" s="126"/>
      <c r="DA204" s="126"/>
      <c r="DB204" s="126"/>
      <c r="DC204" s="126"/>
      <c r="DD204" s="126"/>
      <c r="DE204" s="127"/>
      <c r="DF204" s="126"/>
      <c r="DG204" s="126"/>
    </row>
    <row r="205" spans="55:111" x14ac:dyDescent="0.25">
      <c r="BC205" s="126"/>
      <c r="BD205" s="127"/>
      <c r="BE205" s="127"/>
      <c r="BF205" s="126"/>
      <c r="BG205" s="126"/>
      <c r="BH205" s="126"/>
      <c r="BI205" s="126"/>
      <c r="BJ205" s="126"/>
      <c r="BK205" s="126"/>
      <c r="BL205" s="126"/>
      <c r="BM205" s="126"/>
      <c r="BN205" s="126"/>
      <c r="BO205" s="126"/>
      <c r="BP205" s="126"/>
      <c r="BQ205" s="126"/>
      <c r="BR205" s="126"/>
      <c r="BS205" s="126"/>
      <c r="BT205" s="126"/>
      <c r="BU205" s="126"/>
      <c r="BV205" s="126"/>
      <c r="BW205" s="126"/>
      <c r="BX205" s="126"/>
      <c r="BY205" s="126"/>
      <c r="BZ205" s="126"/>
      <c r="CA205" s="126"/>
      <c r="CB205" s="126"/>
      <c r="CC205" s="126"/>
      <c r="CD205" s="126"/>
      <c r="CE205" s="126"/>
      <c r="CF205" s="126"/>
      <c r="CG205" s="126"/>
      <c r="CH205" s="126"/>
      <c r="CI205" s="126"/>
      <c r="CJ205" s="126"/>
      <c r="CK205" s="128"/>
      <c r="CL205" s="127"/>
      <c r="CM205" s="126"/>
      <c r="CN205" s="126"/>
      <c r="CO205" s="126"/>
      <c r="CP205" s="126"/>
      <c r="CQ205" s="126"/>
      <c r="CR205" s="126"/>
      <c r="CS205" s="126"/>
      <c r="CT205" s="126"/>
      <c r="CU205" s="126"/>
      <c r="CV205" s="126"/>
      <c r="CW205" s="126"/>
      <c r="CX205" s="126"/>
      <c r="CY205" s="126"/>
      <c r="CZ205" s="126"/>
      <c r="DA205" s="126"/>
      <c r="DB205" s="126"/>
      <c r="DC205" s="126"/>
      <c r="DD205" s="126"/>
      <c r="DE205" s="127"/>
      <c r="DF205" s="126"/>
      <c r="DG205" s="126"/>
    </row>
    <row r="206" spans="55:111" x14ac:dyDescent="0.25">
      <c r="BC206" s="126"/>
      <c r="BD206" s="127"/>
      <c r="BE206" s="127"/>
      <c r="BF206" s="126"/>
      <c r="BG206" s="126"/>
      <c r="BH206" s="126"/>
      <c r="BI206" s="126"/>
      <c r="BJ206" s="126"/>
      <c r="BK206" s="126"/>
      <c r="BL206" s="126"/>
      <c r="BM206" s="126"/>
      <c r="BN206" s="126"/>
      <c r="BO206" s="126"/>
      <c r="BP206" s="126"/>
      <c r="BQ206" s="126"/>
      <c r="BR206" s="126"/>
      <c r="BS206" s="126"/>
      <c r="BT206" s="126"/>
      <c r="BU206" s="126"/>
      <c r="BV206" s="126"/>
      <c r="BW206" s="126"/>
      <c r="BX206" s="126"/>
      <c r="BY206" s="126"/>
      <c r="BZ206" s="126"/>
      <c r="CA206" s="126"/>
      <c r="CB206" s="126"/>
      <c r="CC206" s="126"/>
      <c r="CD206" s="126"/>
      <c r="CE206" s="126"/>
      <c r="CF206" s="126"/>
      <c r="CG206" s="126"/>
      <c r="CH206" s="126"/>
      <c r="CI206" s="126"/>
      <c r="CJ206" s="126"/>
      <c r="CK206" s="128"/>
      <c r="CL206" s="127"/>
      <c r="CM206" s="126"/>
      <c r="CN206" s="126"/>
      <c r="CO206" s="126"/>
      <c r="CP206" s="126"/>
      <c r="CQ206" s="126"/>
      <c r="CR206" s="126"/>
      <c r="CS206" s="126"/>
      <c r="CT206" s="126"/>
      <c r="CU206" s="126"/>
      <c r="CV206" s="126"/>
      <c r="CW206" s="126"/>
      <c r="CX206" s="126"/>
      <c r="CY206" s="126"/>
      <c r="CZ206" s="126"/>
      <c r="DA206" s="126"/>
      <c r="DB206" s="126"/>
      <c r="DC206" s="126"/>
      <c r="DD206" s="126"/>
      <c r="DE206" s="127"/>
      <c r="DF206" s="126"/>
      <c r="DG206" s="126"/>
    </row>
    <row r="207" spans="55:111" x14ac:dyDescent="0.25">
      <c r="BC207" s="126"/>
      <c r="BD207" s="127"/>
      <c r="BE207" s="127"/>
      <c r="BF207" s="126"/>
      <c r="BG207" s="126"/>
      <c r="BH207" s="126"/>
      <c r="BI207" s="126"/>
      <c r="BJ207" s="126"/>
      <c r="BK207" s="126"/>
      <c r="BL207" s="126"/>
      <c r="BM207" s="126"/>
      <c r="BN207" s="126"/>
      <c r="BO207" s="126"/>
      <c r="BP207" s="126"/>
      <c r="BQ207" s="126"/>
      <c r="BR207" s="126"/>
      <c r="BS207" s="126"/>
      <c r="BT207" s="126"/>
      <c r="BU207" s="126"/>
      <c r="BV207" s="126"/>
      <c r="BW207" s="126"/>
      <c r="BX207" s="126"/>
      <c r="BY207" s="126"/>
      <c r="BZ207" s="126"/>
      <c r="CA207" s="126"/>
      <c r="CB207" s="126"/>
      <c r="CC207" s="126"/>
      <c r="CD207" s="126"/>
      <c r="CE207" s="126"/>
      <c r="CF207" s="126"/>
      <c r="CG207" s="126"/>
      <c r="CH207" s="126"/>
      <c r="CI207" s="126"/>
      <c r="CJ207" s="126"/>
      <c r="CK207" s="128"/>
      <c r="CL207" s="127"/>
      <c r="CM207" s="126"/>
      <c r="CN207" s="126"/>
      <c r="CO207" s="126"/>
      <c r="CP207" s="126"/>
      <c r="CQ207" s="126"/>
      <c r="CR207" s="126"/>
      <c r="CS207" s="126"/>
      <c r="CT207" s="126"/>
      <c r="CU207" s="126"/>
      <c r="CV207" s="126"/>
      <c r="CW207" s="126"/>
      <c r="CX207" s="126"/>
      <c r="CY207" s="126"/>
      <c r="CZ207" s="126"/>
      <c r="DA207" s="126"/>
      <c r="DB207" s="126"/>
      <c r="DC207" s="126"/>
      <c r="DD207" s="126"/>
      <c r="DE207" s="127"/>
      <c r="DF207" s="126"/>
      <c r="DG207" s="126"/>
    </row>
    <row r="208" spans="55:111" x14ac:dyDescent="0.25">
      <c r="BC208" s="126"/>
      <c r="BD208" s="127"/>
      <c r="BE208" s="127"/>
      <c r="BF208" s="126"/>
      <c r="BG208" s="126"/>
      <c r="BH208" s="126"/>
      <c r="BI208" s="126"/>
      <c r="BJ208" s="126"/>
      <c r="BK208" s="126"/>
      <c r="BL208" s="126"/>
      <c r="BM208" s="126"/>
      <c r="BN208" s="126"/>
      <c r="BO208" s="126"/>
      <c r="BP208" s="126"/>
      <c r="BQ208" s="126"/>
      <c r="BR208" s="126"/>
      <c r="BS208" s="126"/>
      <c r="BT208" s="126"/>
      <c r="BU208" s="126"/>
      <c r="BV208" s="126"/>
      <c r="BW208" s="126"/>
      <c r="BX208" s="126"/>
      <c r="BY208" s="126"/>
      <c r="BZ208" s="126"/>
      <c r="CA208" s="126"/>
      <c r="CB208" s="126"/>
      <c r="CC208" s="126"/>
      <c r="CD208" s="126"/>
      <c r="CE208" s="126"/>
      <c r="CF208" s="126"/>
      <c r="CG208" s="126"/>
      <c r="CH208" s="126"/>
      <c r="CI208" s="126"/>
      <c r="CJ208" s="126"/>
      <c r="CK208" s="128"/>
      <c r="CL208" s="127"/>
      <c r="CM208" s="126"/>
      <c r="CN208" s="126"/>
      <c r="CO208" s="126"/>
      <c r="CP208" s="126"/>
      <c r="CQ208" s="126"/>
      <c r="CR208" s="126"/>
      <c r="CS208" s="126"/>
      <c r="CT208" s="126"/>
      <c r="CU208" s="126"/>
      <c r="CV208" s="126"/>
      <c r="CW208" s="126"/>
      <c r="CX208" s="126"/>
      <c r="CY208" s="126"/>
      <c r="CZ208" s="126"/>
      <c r="DA208" s="126"/>
      <c r="DB208" s="126"/>
      <c r="DC208" s="126"/>
      <c r="DD208" s="126"/>
      <c r="DE208" s="127"/>
      <c r="DF208" s="126"/>
      <c r="DG208" s="126"/>
    </row>
    <row r="209" spans="55:111" x14ac:dyDescent="0.25">
      <c r="BC209" s="126"/>
      <c r="BD209" s="127"/>
      <c r="BE209" s="127"/>
      <c r="BF209" s="126"/>
      <c r="BG209" s="126"/>
      <c r="BH209" s="126"/>
      <c r="BI209" s="126"/>
      <c r="BJ209" s="126"/>
      <c r="BK209" s="126"/>
      <c r="BL209" s="126"/>
      <c r="BM209" s="126"/>
      <c r="BN209" s="126"/>
      <c r="BO209" s="126"/>
      <c r="BP209" s="126"/>
      <c r="BQ209" s="126"/>
      <c r="BR209" s="126"/>
      <c r="BS209" s="126"/>
      <c r="BT209" s="126"/>
      <c r="BU209" s="126"/>
      <c r="BV209" s="126"/>
      <c r="BW209" s="126"/>
      <c r="BX209" s="126"/>
      <c r="BY209" s="126"/>
      <c r="BZ209" s="126"/>
      <c r="CA209" s="126"/>
      <c r="CB209" s="126"/>
      <c r="CC209" s="126"/>
      <c r="CD209" s="126"/>
      <c r="CE209" s="126"/>
      <c r="CF209" s="126"/>
      <c r="CG209" s="126"/>
      <c r="CH209" s="126"/>
      <c r="CI209" s="126"/>
      <c r="CJ209" s="126"/>
      <c r="CK209" s="128"/>
      <c r="CL209" s="127"/>
      <c r="CM209" s="126"/>
      <c r="CN209" s="126"/>
      <c r="CO209" s="126"/>
      <c r="CP209" s="126"/>
      <c r="CQ209" s="126"/>
      <c r="CR209" s="126"/>
      <c r="CS209" s="126"/>
      <c r="CT209" s="126"/>
      <c r="CU209" s="126"/>
      <c r="CV209" s="126"/>
      <c r="CW209" s="126"/>
      <c r="CX209" s="126"/>
      <c r="CY209" s="126"/>
      <c r="CZ209" s="126"/>
      <c r="DA209" s="126"/>
      <c r="DB209" s="126"/>
      <c r="DC209" s="126"/>
      <c r="DD209" s="126"/>
      <c r="DE209" s="127"/>
      <c r="DF209" s="126"/>
      <c r="DG209" s="126"/>
    </row>
    <row r="210" spans="55:111" x14ac:dyDescent="0.25">
      <c r="BC210" s="126"/>
      <c r="BD210" s="127"/>
      <c r="BE210" s="127"/>
      <c r="BF210" s="126"/>
      <c r="BG210" s="126"/>
      <c r="BH210" s="126"/>
      <c r="BI210" s="126"/>
      <c r="BJ210" s="126"/>
      <c r="BK210" s="126"/>
      <c r="BL210" s="126"/>
      <c r="BM210" s="126"/>
      <c r="BN210" s="126"/>
      <c r="BO210" s="126"/>
      <c r="BP210" s="126"/>
      <c r="BQ210" s="126"/>
      <c r="BR210" s="126"/>
      <c r="BS210" s="126"/>
      <c r="BT210" s="126"/>
      <c r="BU210" s="126"/>
      <c r="BV210" s="126"/>
      <c r="BW210" s="126"/>
      <c r="BX210" s="126"/>
      <c r="BY210" s="126"/>
      <c r="BZ210" s="126"/>
      <c r="CA210" s="126"/>
      <c r="CB210" s="126"/>
      <c r="CC210" s="126"/>
      <c r="CD210" s="126"/>
      <c r="CE210" s="126"/>
      <c r="CF210" s="126"/>
      <c r="CG210" s="126"/>
      <c r="CH210" s="126"/>
      <c r="CI210" s="126"/>
      <c r="CJ210" s="126"/>
      <c r="CK210" s="128"/>
      <c r="CL210" s="127"/>
      <c r="CM210" s="126"/>
      <c r="CN210" s="126"/>
      <c r="CO210" s="126"/>
      <c r="CP210" s="126"/>
      <c r="CQ210" s="126"/>
      <c r="CR210" s="126"/>
      <c r="CS210" s="126"/>
      <c r="CT210" s="126"/>
      <c r="CU210" s="126"/>
      <c r="CV210" s="126"/>
      <c r="CW210" s="126"/>
      <c r="CX210" s="126"/>
      <c r="CY210" s="126"/>
      <c r="CZ210" s="126"/>
      <c r="DA210" s="126"/>
      <c r="DB210" s="126"/>
      <c r="DC210" s="126"/>
      <c r="DD210" s="126"/>
      <c r="DE210" s="127"/>
      <c r="DF210" s="126"/>
      <c r="DG210" s="126"/>
    </row>
    <row r="211" spans="55:111" x14ac:dyDescent="0.25">
      <c r="BC211" s="126"/>
      <c r="BD211" s="127"/>
      <c r="BE211" s="127"/>
      <c r="BF211" s="126"/>
      <c r="BG211" s="126"/>
      <c r="BH211" s="126"/>
      <c r="BI211" s="126"/>
      <c r="BJ211" s="126"/>
      <c r="BK211" s="126"/>
      <c r="BL211" s="126"/>
      <c r="BM211" s="126"/>
      <c r="BN211" s="126"/>
      <c r="BO211" s="126"/>
      <c r="BP211" s="126"/>
      <c r="BQ211" s="126"/>
      <c r="BR211" s="126"/>
      <c r="BS211" s="126"/>
      <c r="BT211" s="126"/>
      <c r="BU211" s="126"/>
      <c r="BV211" s="126"/>
      <c r="BW211" s="126"/>
      <c r="BX211" s="126"/>
      <c r="BY211" s="126"/>
      <c r="BZ211" s="126"/>
      <c r="CA211" s="126"/>
      <c r="CB211" s="126"/>
      <c r="CC211" s="126"/>
      <c r="CD211" s="126"/>
      <c r="CE211" s="126"/>
      <c r="CF211" s="126"/>
      <c r="CG211" s="126"/>
      <c r="CH211" s="126"/>
      <c r="CI211" s="126"/>
      <c r="CJ211" s="126"/>
      <c r="CK211" s="128"/>
      <c r="CL211" s="127"/>
      <c r="CM211" s="126"/>
      <c r="CN211" s="126"/>
      <c r="CO211" s="126"/>
      <c r="CP211" s="126"/>
      <c r="CQ211" s="126"/>
      <c r="CR211" s="126"/>
      <c r="CS211" s="126"/>
      <c r="CT211" s="126"/>
      <c r="CU211" s="126"/>
      <c r="CV211" s="126"/>
      <c r="CW211" s="126"/>
      <c r="CX211" s="126"/>
      <c r="CY211" s="126"/>
      <c r="CZ211" s="126"/>
      <c r="DA211" s="126"/>
      <c r="DB211" s="126"/>
      <c r="DC211" s="126"/>
      <c r="DD211" s="126"/>
      <c r="DE211" s="127"/>
      <c r="DF211" s="126"/>
      <c r="DG211" s="126"/>
    </row>
    <row r="212" spans="55:111" x14ac:dyDescent="0.25">
      <c r="BC212" s="126"/>
      <c r="BD212" s="127"/>
      <c r="BE212" s="127"/>
      <c r="BF212" s="126"/>
      <c r="BG212" s="126"/>
      <c r="BH212" s="126"/>
      <c r="BI212" s="126"/>
      <c r="BJ212" s="126"/>
      <c r="BK212" s="126"/>
      <c r="BL212" s="126"/>
      <c r="BM212" s="126"/>
      <c r="BN212" s="126"/>
      <c r="BO212" s="126"/>
      <c r="BP212" s="126"/>
      <c r="BQ212" s="126"/>
      <c r="BR212" s="126"/>
      <c r="BS212" s="126"/>
      <c r="BT212" s="126"/>
      <c r="BU212" s="126"/>
      <c r="BV212" s="126"/>
      <c r="BW212" s="126"/>
      <c r="BX212" s="126"/>
      <c r="BY212" s="126"/>
      <c r="BZ212" s="126"/>
      <c r="CA212" s="126"/>
      <c r="CB212" s="126"/>
      <c r="CC212" s="126"/>
      <c r="CD212" s="126"/>
      <c r="CE212" s="126"/>
      <c r="CF212" s="126"/>
      <c r="CG212" s="126"/>
      <c r="CH212" s="126"/>
      <c r="CI212" s="126"/>
      <c r="CJ212" s="126"/>
      <c r="CK212" s="128"/>
      <c r="CL212" s="127"/>
      <c r="CM212" s="126"/>
      <c r="CN212" s="126"/>
      <c r="CO212" s="126"/>
      <c r="CP212" s="126"/>
      <c r="CQ212" s="126"/>
      <c r="CR212" s="126"/>
      <c r="CS212" s="126"/>
      <c r="CT212" s="126"/>
      <c r="CU212" s="126"/>
      <c r="CV212" s="126"/>
      <c r="CW212" s="126"/>
      <c r="CX212" s="126"/>
      <c r="CY212" s="126"/>
      <c r="CZ212" s="126"/>
      <c r="DA212" s="126"/>
      <c r="DB212" s="126"/>
      <c r="DC212" s="126"/>
      <c r="DD212" s="126"/>
      <c r="DE212" s="127"/>
      <c r="DF212" s="126"/>
      <c r="DG212" s="126"/>
    </row>
    <row r="213" spans="55:111" x14ac:dyDescent="0.25">
      <c r="BC213" s="126"/>
      <c r="BD213" s="127"/>
      <c r="BE213" s="127"/>
      <c r="BF213" s="126"/>
      <c r="BG213" s="126"/>
      <c r="BH213" s="126"/>
      <c r="BI213" s="126"/>
      <c r="BJ213" s="126"/>
      <c r="BK213" s="126"/>
      <c r="BL213" s="126"/>
      <c r="BM213" s="126"/>
      <c r="BN213" s="126"/>
      <c r="BO213" s="126"/>
      <c r="BP213" s="126"/>
      <c r="BQ213" s="126"/>
      <c r="BR213" s="126"/>
      <c r="BS213" s="126"/>
      <c r="BT213" s="126"/>
      <c r="BU213" s="126"/>
      <c r="BV213" s="126"/>
      <c r="BW213" s="126"/>
      <c r="BX213" s="126"/>
      <c r="BY213" s="126"/>
      <c r="BZ213" s="126"/>
      <c r="CA213" s="126"/>
      <c r="CB213" s="126"/>
      <c r="CC213" s="126"/>
      <c r="CD213" s="126"/>
      <c r="CE213" s="126"/>
      <c r="CF213" s="126"/>
      <c r="CG213" s="126"/>
      <c r="CH213" s="126"/>
      <c r="CI213" s="126"/>
      <c r="CJ213" s="126"/>
      <c r="CK213" s="128"/>
      <c r="CL213" s="127"/>
      <c r="CM213" s="126"/>
      <c r="CN213" s="126"/>
      <c r="CO213" s="126"/>
      <c r="CP213" s="126"/>
      <c r="CQ213" s="126"/>
      <c r="CR213" s="126"/>
      <c r="CS213" s="126"/>
      <c r="CT213" s="126"/>
      <c r="CU213" s="126"/>
      <c r="CV213" s="126"/>
      <c r="CW213" s="126"/>
      <c r="CX213" s="126"/>
      <c r="CY213" s="126"/>
      <c r="CZ213" s="126"/>
      <c r="DA213" s="126"/>
      <c r="DB213" s="126"/>
      <c r="DC213" s="126"/>
      <c r="DD213" s="126"/>
      <c r="DE213" s="127"/>
      <c r="DF213" s="126"/>
      <c r="DG213" s="126"/>
    </row>
    <row r="214" spans="55:111" x14ac:dyDescent="0.25">
      <c r="BC214" s="126"/>
      <c r="BD214" s="127"/>
      <c r="BE214" s="127"/>
      <c r="BF214" s="126"/>
      <c r="BG214" s="126"/>
      <c r="BH214" s="126"/>
      <c r="BI214" s="126"/>
      <c r="BJ214" s="126"/>
      <c r="BK214" s="126"/>
      <c r="BL214" s="126"/>
      <c r="BM214" s="126"/>
      <c r="BN214" s="126"/>
      <c r="BO214" s="126"/>
      <c r="BP214" s="126"/>
      <c r="BQ214" s="126"/>
      <c r="BR214" s="126"/>
      <c r="BS214" s="126"/>
      <c r="BT214" s="126"/>
      <c r="BU214" s="126"/>
      <c r="BV214" s="126"/>
      <c r="BW214" s="126"/>
      <c r="BX214" s="126"/>
      <c r="BY214" s="126"/>
      <c r="BZ214" s="126"/>
      <c r="CA214" s="126"/>
      <c r="CB214" s="126"/>
      <c r="CC214" s="126"/>
      <c r="CD214" s="126"/>
      <c r="CE214" s="126"/>
      <c r="CF214" s="126"/>
      <c r="CG214" s="126"/>
      <c r="CH214" s="126"/>
      <c r="CI214" s="126"/>
      <c r="CJ214" s="126"/>
      <c r="CK214" s="128"/>
      <c r="CL214" s="127"/>
      <c r="CM214" s="126"/>
      <c r="CN214" s="126"/>
      <c r="CO214" s="126"/>
      <c r="CP214" s="126"/>
      <c r="CQ214" s="126"/>
      <c r="CR214" s="126"/>
      <c r="CS214" s="126"/>
      <c r="CT214" s="126"/>
      <c r="CU214" s="126"/>
      <c r="CV214" s="126"/>
      <c r="CW214" s="126"/>
      <c r="CX214" s="126"/>
      <c r="CY214" s="126"/>
      <c r="CZ214" s="126"/>
      <c r="DA214" s="126"/>
      <c r="DB214" s="126"/>
      <c r="DC214" s="126"/>
      <c r="DD214" s="126"/>
      <c r="DE214" s="127"/>
      <c r="DF214" s="126"/>
      <c r="DG214" s="126"/>
    </row>
    <row r="215" spans="55:111" x14ac:dyDescent="0.25">
      <c r="BC215" s="126"/>
      <c r="BD215" s="127"/>
      <c r="BE215" s="127"/>
      <c r="BF215" s="126"/>
      <c r="BG215" s="126"/>
      <c r="BH215" s="126"/>
      <c r="BI215" s="126"/>
      <c r="BJ215" s="126"/>
      <c r="BK215" s="126"/>
      <c r="BL215" s="126"/>
      <c r="BM215" s="126"/>
      <c r="BN215" s="126"/>
      <c r="BO215" s="126"/>
      <c r="BP215" s="126"/>
      <c r="BQ215" s="126"/>
      <c r="BR215" s="126"/>
      <c r="BS215" s="126"/>
      <c r="BT215" s="126"/>
      <c r="BU215" s="126"/>
      <c r="BV215" s="126"/>
      <c r="BW215" s="126"/>
      <c r="BX215" s="126"/>
      <c r="BY215" s="126"/>
      <c r="BZ215" s="126"/>
      <c r="CA215" s="126"/>
      <c r="CB215" s="126"/>
      <c r="CC215" s="126"/>
      <c r="CD215" s="126"/>
      <c r="CE215" s="126"/>
      <c r="CF215" s="126"/>
      <c r="CG215" s="126"/>
      <c r="CH215" s="126"/>
      <c r="CI215" s="126"/>
      <c r="CJ215" s="126"/>
      <c r="CK215" s="128"/>
      <c r="CL215" s="127"/>
      <c r="CM215" s="126"/>
      <c r="CN215" s="126"/>
      <c r="CO215" s="126"/>
      <c r="CP215" s="126"/>
      <c r="CQ215" s="126"/>
      <c r="CR215" s="126"/>
      <c r="CS215" s="126"/>
      <c r="CT215" s="126"/>
      <c r="CU215" s="126"/>
      <c r="CV215" s="126"/>
      <c r="CW215" s="126"/>
      <c r="CX215" s="126"/>
      <c r="CY215" s="126"/>
      <c r="CZ215" s="126"/>
      <c r="DA215" s="126"/>
      <c r="DB215" s="126"/>
      <c r="DC215" s="126"/>
      <c r="DD215" s="126"/>
      <c r="DE215" s="127"/>
      <c r="DF215" s="126"/>
      <c r="DG215" s="126"/>
    </row>
    <row r="216" spans="55:111" x14ac:dyDescent="0.25">
      <c r="BC216" s="126"/>
      <c r="BD216" s="127"/>
      <c r="BE216" s="127"/>
      <c r="BF216" s="126"/>
      <c r="BG216" s="126"/>
      <c r="BH216" s="126"/>
      <c r="BI216" s="126"/>
      <c r="BJ216" s="126"/>
      <c r="BK216" s="126"/>
      <c r="BL216" s="126"/>
      <c r="BM216" s="126"/>
      <c r="BN216" s="126"/>
      <c r="BO216" s="126"/>
      <c r="BP216" s="126"/>
      <c r="BQ216" s="126"/>
      <c r="BR216" s="126"/>
      <c r="BS216" s="126"/>
      <c r="BT216" s="126"/>
      <c r="BU216" s="126"/>
      <c r="BV216" s="126"/>
      <c r="BW216" s="126"/>
      <c r="BX216" s="126"/>
      <c r="BY216" s="126"/>
      <c r="BZ216" s="126"/>
      <c r="CA216" s="126"/>
      <c r="CB216" s="126"/>
      <c r="CC216" s="126"/>
      <c r="CD216" s="126"/>
      <c r="CE216" s="126"/>
      <c r="CF216" s="126"/>
      <c r="CG216" s="126"/>
      <c r="CH216" s="126"/>
      <c r="CI216" s="126"/>
      <c r="CJ216" s="126"/>
      <c r="CK216" s="128"/>
      <c r="CL216" s="127"/>
      <c r="CM216" s="126"/>
      <c r="CN216" s="126"/>
      <c r="CO216" s="126"/>
      <c r="CP216" s="126"/>
      <c r="CQ216" s="126"/>
      <c r="CR216" s="126"/>
      <c r="CS216" s="126"/>
      <c r="CT216" s="126"/>
      <c r="CU216" s="126"/>
      <c r="CV216" s="126"/>
      <c r="CW216" s="126"/>
      <c r="CX216" s="126"/>
      <c r="CY216" s="126"/>
      <c r="CZ216" s="126"/>
      <c r="DA216" s="126"/>
      <c r="DB216" s="126"/>
      <c r="DC216" s="126"/>
      <c r="DD216" s="126"/>
      <c r="DE216" s="127"/>
      <c r="DF216" s="126"/>
      <c r="DG216" s="126"/>
    </row>
    <row r="217" spans="55:111" x14ac:dyDescent="0.25">
      <c r="BC217" s="126"/>
      <c r="BD217" s="127"/>
      <c r="BE217" s="127"/>
      <c r="BF217" s="126"/>
      <c r="BG217" s="126"/>
      <c r="BH217" s="126"/>
      <c r="BI217" s="126"/>
      <c r="BJ217" s="126"/>
      <c r="BK217" s="126"/>
      <c r="BL217" s="126"/>
      <c r="BM217" s="126"/>
      <c r="BN217" s="126"/>
      <c r="BO217" s="126"/>
      <c r="BP217" s="126"/>
      <c r="BQ217" s="126"/>
      <c r="BR217" s="126"/>
      <c r="BS217" s="126"/>
      <c r="BT217" s="126"/>
      <c r="BU217" s="126"/>
      <c r="BV217" s="126"/>
      <c r="BW217" s="126"/>
      <c r="BX217" s="126"/>
      <c r="BY217" s="126"/>
      <c r="BZ217" s="126"/>
      <c r="CA217" s="126"/>
      <c r="CB217" s="126"/>
      <c r="CC217" s="126"/>
      <c r="CD217" s="126"/>
      <c r="CE217" s="126"/>
      <c r="CF217" s="126"/>
      <c r="CG217" s="126"/>
      <c r="CH217" s="126"/>
      <c r="CI217" s="126"/>
      <c r="CJ217" s="126"/>
      <c r="CK217" s="128"/>
      <c r="CL217" s="127"/>
      <c r="CM217" s="126"/>
      <c r="CN217" s="126"/>
      <c r="CO217" s="126"/>
      <c r="CP217" s="126"/>
      <c r="CQ217" s="126"/>
      <c r="CR217" s="126"/>
      <c r="CS217" s="126"/>
      <c r="CT217" s="126"/>
      <c r="CU217" s="126"/>
      <c r="CV217" s="126"/>
      <c r="CW217" s="126"/>
      <c r="CX217" s="126"/>
      <c r="CY217" s="126"/>
      <c r="CZ217" s="126"/>
      <c r="DA217" s="126"/>
      <c r="DB217" s="126"/>
      <c r="DC217" s="126"/>
      <c r="DD217" s="126"/>
      <c r="DE217" s="127"/>
      <c r="DF217" s="126"/>
      <c r="DG217" s="126"/>
    </row>
    <row r="218" spans="55:111" x14ac:dyDescent="0.25">
      <c r="BC218" s="126"/>
      <c r="BD218" s="127"/>
      <c r="BE218" s="127"/>
      <c r="BF218" s="126"/>
      <c r="BG218" s="126"/>
      <c r="BH218" s="126"/>
      <c r="BI218" s="126"/>
      <c r="BJ218" s="126"/>
      <c r="BK218" s="126"/>
      <c r="BL218" s="126"/>
      <c r="BM218" s="126"/>
      <c r="BN218" s="126"/>
      <c r="BO218" s="126"/>
      <c r="BP218" s="126"/>
      <c r="BQ218" s="126"/>
      <c r="BR218" s="126"/>
      <c r="BS218" s="126"/>
      <c r="BT218" s="126"/>
      <c r="BU218" s="126"/>
      <c r="BV218" s="126"/>
      <c r="BW218" s="126"/>
      <c r="BX218" s="126"/>
      <c r="BY218" s="126"/>
      <c r="BZ218" s="126"/>
      <c r="CA218" s="126"/>
      <c r="CB218" s="126"/>
      <c r="CC218" s="126"/>
      <c r="CD218" s="126"/>
      <c r="CE218" s="126"/>
      <c r="CF218" s="126"/>
      <c r="CG218" s="126"/>
      <c r="CH218" s="126"/>
      <c r="CI218" s="126"/>
      <c r="CJ218" s="126"/>
      <c r="CK218" s="128"/>
      <c r="CL218" s="127"/>
      <c r="CM218" s="126"/>
      <c r="CN218" s="126"/>
      <c r="CO218" s="126"/>
      <c r="CP218" s="126"/>
      <c r="CQ218" s="126"/>
      <c r="CR218" s="126"/>
      <c r="CS218" s="126"/>
      <c r="CT218" s="126"/>
      <c r="CU218" s="126"/>
      <c r="CV218" s="126"/>
      <c r="CW218" s="126"/>
      <c r="CX218" s="126"/>
      <c r="CY218" s="126"/>
      <c r="CZ218" s="126"/>
      <c r="DA218" s="126"/>
      <c r="DB218" s="126"/>
      <c r="DC218" s="126"/>
      <c r="DD218" s="126"/>
      <c r="DE218" s="127"/>
      <c r="DF218" s="126"/>
      <c r="DG218" s="126"/>
    </row>
    <row r="219" spans="55:111" x14ac:dyDescent="0.25">
      <c r="BC219" s="126"/>
      <c r="BD219" s="127"/>
      <c r="BE219" s="127"/>
      <c r="BF219" s="126"/>
      <c r="BG219" s="126"/>
      <c r="BH219" s="126"/>
      <c r="BI219" s="126"/>
      <c r="BJ219" s="126"/>
      <c r="BK219" s="126"/>
      <c r="BL219" s="126"/>
      <c r="BM219" s="126"/>
      <c r="BN219" s="126"/>
      <c r="BO219" s="126"/>
      <c r="BP219" s="126"/>
      <c r="BQ219" s="126"/>
      <c r="BR219" s="126"/>
      <c r="BS219" s="126"/>
      <c r="BT219" s="126"/>
      <c r="BU219" s="126"/>
      <c r="BV219" s="126"/>
      <c r="BW219" s="126"/>
      <c r="BX219" s="126"/>
      <c r="BY219" s="126"/>
      <c r="BZ219" s="126"/>
      <c r="CA219" s="126"/>
      <c r="CB219" s="126"/>
      <c r="CC219" s="126"/>
      <c r="CD219" s="126"/>
      <c r="CE219" s="126"/>
      <c r="CF219" s="126"/>
      <c r="CG219" s="126"/>
      <c r="CH219" s="126"/>
      <c r="CI219" s="126"/>
      <c r="CJ219" s="126"/>
      <c r="CK219" s="128"/>
      <c r="CL219" s="127"/>
      <c r="CM219" s="126"/>
      <c r="CN219" s="126"/>
      <c r="CO219" s="126"/>
      <c r="CP219" s="126"/>
      <c r="CQ219" s="126"/>
      <c r="CR219" s="126"/>
      <c r="CS219" s="126"/>
      <c r="CT219" s="126"/>
      <c r="CU219" s="126"/>
      <c r="CV219" s="126"/>
      <c r="CW219" s="126"/>
      <c r="CX219" s="126"/>
      <c r="CY219" s="126"/>
      <c r="CZ219" s="126"/>
      <c r="DA219" s="126"/>
      <c r="DB219" s="126"/>
      <c r="DC219" s="126"/>
      <c r="DD219" s="126"/>
      <c r="DE219" s="127"/>
      <c r="DF219" s="126"/>
      <c r="DG219" s="126"/>
    </row>
    <row r="220" spans="55:111" x14ac:dyDescent="0.25">
      <c r="BC220" s="126"/>
      <c r="BD220" s="127"/>
      <c r="BE220" s="127"/>
      <c r="BF220" s="126"/>
      <c r="BG220" s="126"/>
      <c r="BH220" s="126"/>
      <c r="BI220" s="126"/>
      <c r="BJ220" s="126"/>
      <c r="BK220" s="126"/>
      <c r="BL220" s="126"/>
      <c r="BM220" s="126"/>
      <c r="BN220" s="126"/>
      <c r="BO220" s="126"/>
      <c r="BP220" s="126"/>
      <c r="BQ220" s="126"/>
      <c r="BR220" s="126"/>
      <c r="BS220" s="126"/>
      <c r="BT220" s="126"/>
      <c r="BU220" s="126"/>
      <c r="BV220" s="126"/>
      <c r="BW220" s="126"/>
      <c r="BX220" s="126"/>
      <c r="BY220" s="126"/>
      <c r="BZ220" s="126"/>
      <c r="CA220" s="126"/>
      <c r="CB220" s="126"/>
      <c r="CC220" s="126"/>
      <c r="CD220" s="126"/>
      <c r="CE220" s="126"/>
      <c r="CF220" s="126"/>
      <c r="CG220" s="126"/>
      <c r="CH220" s="126"/>
      <c r="CI220" s="126"/>
      <c r="CJ220" s="126"/>
      <c r="CK220" s="128"/>
      <c r="CL220" s="127"/>
      <c r="CM220" s="126"/>
      <c r="CN220" s="126"/>
      <c r="CO220" s="126"/>
      <c r="CP220" s="126"/>
      <c r="CQ220" s="126"/>
      <c r="CR220" s="126"/>
      <c r="CS220" s="126"/>
      <c r="CT220" s="126"/>
      <c r="CU220" s="126"/>
      <c r="CV220" s="126"/>
      <c r="CW220" s="126"/>
      <c r="CX220" s="126"/>
      <c r="CY220" s="126"/>
      <c r="CZ220" s="126"/>
      <c r="DA220" s="126"/>
      <c r="DB220" s="126"/>
      <c r="DC220" s="126"/>
      <c r="DD220" s="126"/>
      <c r="DE220" s="127"/>
      <c r="DF220" s="126"/>
      <c r="DG220" s="126"/>
    </row>
    <row r="221" spans="55:111" x14ac:dyDescent="0.25">
      <c r="BC221" s="126"/>
      <c r="BD221" s="127"/>
      <c r="BE221" s="127"/>
      <c r="BF221" s="126"/>
      <c r="BG221" s="126"/>
      <c r="BH221" s="126"/>
      <c r="BI221" s="126"/>
      <c r="BJ221" s="126"/>
      <c r="BK221" s="126"/>
      <c r="BL221" s="126"/>
      <c r="BM221" s="126"/>
      <c r="BN221" s="126"/>
      <c r="BO221" s="126"/>
      <c r="BP221" s="126"/>
      <c r="BQ221" s="126"/>
      <c r="BR221" s="126"/>
      <c r="BS221" s="126"/>
      <c r="BT221" s="126"/>
      <c r="BU221" s="126"/>
      <c r="BV221" s="126"/>
      <c r="BW221" s="126"/>
      <c r="BX221" s="126"/>
      <c r="BY221" s="126"/>
      <c r="BZ221" s="126"/>
      <c r="CA221" s="126"/>
      <c r="CB221" s="126"/>
      <c r="CC221" s="126"/>
      <c r="CD221" s="126"/>
      <c r="CE221" s="126"/>
      <c r="CF221" s="126"/>
      <c r="CG221" s="126"/>
      <c r="CH221" s="126"/>
      <c r="CI221" s="126"/>
      <c r="CJ221" s="126"/>
      <c r="CK221" s="128"/>
      <c r="CL221" s="127"/>
      <c r="CM221" s="126"/>
      <c r="CN221" s="126"/>
      <c r="CO221" s="126"/>
      <c r="CP221" s="126"/>
      <c r="CQ221" s="126"/>
      <c r="CR221" s="126"/>
      <c r="CS221" s="126"/>
      <c r="CT221" s="126"/>
      <c r="CU221" s="126"/>
      <c r="CV221" s="126"/>
      <c r="CW221" s="126"/>
      <c r="CX221" s="126"/>
      <c r="CY221" s="126"/>
      <c r="CZ221" s="126"/>
      <c r="DA221" s="126"/>
      <c r="DB221" s="126"/>
      <c r="DC221" s="126"/>
      <c r="DD221" s="126"/>
      <c r="DE221" s="127"/>
      <c r="DF221" s="126"/>
      <c r="DG221" s="126"/>
    </row>
    <row r="222" spans="55:111" x14ac:dyDescent="0.25">
      <c r="BC222" s="126"/>
      <c r="BD222" s="127"/>
      <c r="BE222" s="127"/>
      <c r="BF222" s="126"/>
      <c r="BG222" s="126"/>
      <c r="BH222" s="126"/>
      <c r="BI222" s="126"/>
      <c r="BJ222" s="126"/>
      <c r="BK222" s="126"/>
      <c r="BL222" s="126"/>
      <c r="BM222" s="126"/>
      <c r="BN222" s="126"/>
      <c r="BO222" s="126"/>
      <c r="BP222" s="126"/>
      <c r="BQ222" s="126"/>
      <c r="BR222" s="126"/>
      <c r="BS222" s="126"/>
      <c r="BT222" s="126"/>
      <c r="BU222" s="126"/>
      <c r="BV222" s="126"/>
      <c r="BW222" s="126"/>
      <c r="BX222" s="126"/>
      <c r="BY222" s="126"/>
      <c r="BZ222" s="126"/>
      <c r="CA222" s="126"/>
      <c r="CB222" s="126"/>
      <c r="CC222" s="126"/>
      <c r="CD222" s="126"/>
      <c r="CE222" s="126"/>
      <c r="CF222" s="126"/>
      <c r="CG222" s="126"/>
      <c r="CH222" s="126"/>
      <c r="CI222" s="126"/>
      <c r="CJ222" s="126"/>
      <c r="CK222" s="128"/>
      <c r="CL222" s="127"/>
      <c r="CM222" s="126"/>
      <c r="CN222" s="126"/>
      <c r="CO222" s="126"/>
      <c r="CP222" s="126"/>
      <c r="CQ222" s="126"/>
      <c r="CR222" s="126"/>
      <c r="CS222" s="126"/>
      <c r="CT222" s="126"/>
      <c r="CU222" s="126"/>
      <c r="CV222" s="126"/>
      <c r="CW222" s="126"/>
      <c r="CX222" s="126"/>
      <c r="CY222" s="126"/>
      <c r="CZ222" s="126"/>
      <c r="DA222" s="126"/>
      <c r="DB222" s="126"/>
      <c r="DC222" s="126"/>
      <c r="DD222" s="126"/>
      <c r="DE222" s="127"/>
      <c r="DF222" s="126"/>
      <c r="DG222" s="126"/>
    </row>
    <row r="223" spans="55:111" x14ac:dyDescent="0.25">
      <c r="BC223" s="126"/>
      <c r="BD223" s="127"/>
      <c r="BE223" s="127"/>
      <c r="BF223" s="126"/>
      <c r="BG223" s="126"/>
      <c r="BH223" s="126"/>
      <c r="BI223" s="126"/>
      <c r="BJ223" s="126"/>
      <c r="BK223" s="126"/>
      <c r="BL223" s="126"/>
      <c r="BM223" s="126"/>
      <c r="BN223" s="126"/>
      <c r="BO223" s="126"/>
      <c r="BP223" s="126"/>
      <c r="BQ223" s="126"/>
      <c r="BR223" s="126"/>
      <c r="BS223" s="126"/>
      <c r="BT223" s="126"/>
      <c r="BU223" s="126"/>
      <c r="BV223" s="126"/>
      <c r="BW223" s="126"/>
      <c r="BX223" s="126"/>
      <c r="BY223" s="126"/>
      <c r="BZ223" s="126"/>
      <c r="CA223" s="126"/>
      <c r="CB223" s="126"/>
      <c r="CC223" s="126"/>
      <c r="CD223" s="126"/>
      <c r="CE223" s="126"/>
      <c r="CF223" s="126"/>
      <c r="CG223" s="126"/>
      <c r="CH223" s="126"/>
      <c r="CI223" s="126"/>
      <c r="CJ223" s="126"/>
      <c r="CK223" s="128"/>
      <c r="CL223" s="127"/>
      <c r="CM223" s="126"/>
      <c r="CN223" s="126"/>
      <c r="CO223" s="126"/>
      <c r="CP223" s="126"/>
      <c r="CQ223" s="126"/>
      <c r="CR223" s="126"/>
      <c r="CS223" s="126"/>
      <c r="CT223" s="126"/>
      <c r="CU223" s="126"/>
      <c r="CV223" s="126"/>
      <c r="CW223" s="126"/>
      <c r="CX223" s="126"/>
      <c r="CY223" s="126"/>
      <c r="CZ223" s="126"/>
      <c r="DA223" s="126"/>
      <c r="DB223" s="126"/>
      <c r="DC223" s="126"/>
      <c r="DD223" s="126"/>
      <c r="DE223" s="127"/>
      <c r="DF223" s="126"/>
      <c r="DG223" s="126"/>
    </row>
    <row r="224" spans="55:111" x14ac:dyDescent="0.25">
      <c r="BC224" s="126"/>
      <c r="BD224" s="127"/>
      <c r="BE224" s="127"/>
      <c r="BF224" s="126"/>
      <c r="BG224" s="126"/>
      <c r="BH224" s="126"/>
      <c r="BI224" s="126"/>
      <c r="BJ224" s="126"/>
      <c r="BK224" s="126"/>
      <c r="BL224" s="126"/>
      <c r="BM224" s="126"/>
      <c r="BN224" s="126"/>
      <c r="BO224" s="126"/>
      <c r="BP224" s="126"/>
      <c r="BQ224" s="126"/>
      <c r="BR224" s="126"/>
      <c r="BS224" s="126"/>
      <c r="BT224" s="126"/>
      <c r="BU224" s="126"/>
      <c r="BV224" s="126"/>
      <c r="BW224" s="126"/>
      <c r="BX224" s="126"/>
      <c r="BY224" s="126"/>
      <c r="BZ224" s="126"/>
      <c r="CA224" s="126"/>
      <c r="CB224" s="126"/>
      <c r="CC224" s="126"/>
      <c r="CD224" s="126"/>
      <c r="CE224" s="126"/>
      <c r="CF224" s="126"/>
      <c r="CG224" s="126"/>
      <c r="CH224" s="126"/>
      <c r="CI224" s="126"/>
      <c r="CJ224" s="126"/>
      <c r="CK224" s="128"/>
      <c r="CL224" s="127"/>
      <c r="CM224" s="126"/>
      <c r="CN224" s="126"/>
      <c r="CO224" s="126"/>
      <c r="CP224" s="126"/>
      <c r="CQ224" s="126"/>
      <c r="CR224" s="126"/>
      <c r="CS224" s="126"/>
      <c r="CT224" s="126"/>
      <c r="CU224" s="126"/>
      <c r="CV224" s="126"/>
      <c r="CW224" s="126"/>
      <c r="CX224" s="126"/>
      <c r="CY224" s="126"/>
      <c r="CZ224" s="126"/>
      <c r="DA224" s="126"/>
      <c r="DB224" s="126"/>
      <c r="DC224" s="126"/>
      <c r="DD224" s="126"/>
      <c r="DE224" s="127"/>
      <c r="DF224" s="126"/>
      <c r="DG224" s="126"/>
    </row>
    <row r="225" spans="55:111" x14ac:dyDescent="0.25">
      <c r="BC225" s="126"/>
      <c r="BD225" s="127"/>
      <c r="BE225" s="127"/>
      <c r="BF225" s="126"/>
      <c r="BG225" s="126"/>
      <c r="BH225" s="126"/>
      <c r="BI225" s="126"/>
      <c r="BJ225" s="126"/>
      <c r="BK225" s="126"/>
      <c r="BL225" s="126"/>
      <c r="BM225" s="126"/>
      <c r="BN225" s="126"/>
      <c r="BO225" s="126"/>
      <c r="BP225" s="126"/>
      <c r="BQ225" s="126"/>
      <c r="BR225" s="126"/>
      <c r="BS225" s="126"/>
      <c r="BT225" s="126"/>
      <c r="BU225" s="126"/>
      <c r="BV225" s="126"/>
      <c r="BW225" s="126"/>
      <c r="BX225" s="126"/>
      <c r="BY225" s="126"/>
      <c r="BZ225" s="126"/>
      <c r="CA225" s="126"/>
      <c r="CB225" s="126"/>
      <c r="CC225" s="126"/>
      <c r="CD225" s="126"/>
      <c r="CE225" s="126"/>
      <c r="CF225" s="126"/>
      <c r="CG225" s="126"/>
      <c r="CH225" s="126"/>
      <c r="CI225" s="126"/>
      <c r="CJ225" s="126"/>
      <c r="CK225" s="128"/>
      <c r="CL225" s="127"/>
      <c r="CM225" s="126"/>
      <c r="CN225" s="126"/>
      <c r="CO225" s="126"/>
      <c r="CP225" s="126"/>
      <c r="CQ225" s="126"/>
      <c r="CR225" s="126"/>
      <c r="CS225" s="126"/>
      <c r="CT225" s="126"/>
      <c r="CU225" s="126"/>
      <c r="CV225" s="126"/>
      <c r="CW225" s="126"/>
      <c r="CX225" s="126"/>
      <c r="CY225" s="126"/>
      <c r="CZ225" s="126"/>
      <c r="DA225" s="126"/>
      <c r="DB225" s="126"/>
      <c r="DC225" s="126"/>
      <c r="DD225" s="126"/>
      <c r="DE225" s="127"/>
      <c r="DF225" s="126"/>
      <c r="DG225" s="126"/>
    </row>
    <row r="226" spans="55:111" x14ac:dyDescent="0.25">
      <c r="BC226" s="126"/>
      <c r="BD226" s="127"/>
      <c r="BE226" s="127"/>
      <c r="BF226" s="126"/>
      <c r="BG226" s="126"/>
      <c r="BH226" s="126"/>
      <c r="BI226" s="126"/>
      <c r="BJ226" s="126"/>
      <c r="BK226" s="126"/>
      <c r="BL226" s="126"/>
      <c r="BM226" s="126"/>
      <c r="BN226" s="126"/>
      <c r="BO226" s="126"/>
      <c r="BP226" s="126"/>
      <c r="BQ226" s="126"/>
      <c r="BR226" s="126"/>
      <c r="BS226" s="126"/>
      <c r="BT226" s="126"/>
      <c r="BU226" s="126"/>
      <c r="BV226" s="126"/>
      <c r="BW226" s="126"/>
      <c r="BX226" s="126"/>
      <c r="BY226" s="126"/>
      <c r="BZ226" s="126"/>
      <c r="CA226" s="126"/>
      <c r="CB226" s="126"/>
      <c r="CC226" s="126"/>
      <c r="CD226" s="126"/>
      <c r="CE226" s="126"/>
      <c r="CF226" s="126"/>
      <c r="CG226" s="126"/>
      <c r="CH226" s="126"/>
      <c r="CI226" s="126"/>
      <c r="CJ226" s="126"/>
      <c r="CK226" s="128"/>
      <c r="CL226" s="127"/>
      <c r="CM226" s="126"/>
      <c r="CN226" s="126"/>
      <c r="CO226" s="126"/>
      <c r="CP226" s="126"/>
      <c r="CQ226" s="126"/>
      <c r="CR226" s="126"/>
      <c r="CS226" s="126"/>
      <c r="CT226" s="126"/>
      <c r="CU226" s="126"/>
      <c r="CV226" s="126"/>
      <c r="CW226" s="126"/>
      <c r="CX226" s="126"/>
      <c r="CY226" s="126"/>
      <c r="CZ226" s="126"/>
      <c r="DA226" s="126"/>
      <c r="DB226" s="126"/>
      <c r="DC226" s="126"/>
      <c r="DD226" s="126"/>
      <c r="DE226" s="127"/>
      <c r="DF226" s="126"/>
      <c r="DG226" s="126"/>
    </row>
    <row r="227" spans="55:111" x14ac:dyDescent="0.25">
      <c r="BC227" s="126"/>
      <c r="BD227" s="127"/>
      <c r="BE227" s="127"/>
      <c r="BF227" s="126"/>
      <c r="BG227" s="126"/>
      <c r="BH227" s="126"/>
      <c r="BI227" s="126"/>
      <c r="BJ227" s="126"/>
      <c r="BK227" s="126"/>
      <c r="BL227" s="126"/>
      <c r="BM227" s="126"/>
      <c r="BN227" s="126"/>
      <c r="BO227" s="126"/>
      <c r="BP227" s="126"/>
      <c r="BQ227" s="126"/>
      <c r="BR227" s="126"/>
      <c r="BS227" s="126"/>
      <c r="BT227" s="126"/>
      <c r="BU227" s="126"/>
      <c r="BV227" s="126"/>
      <c r="BW227" s="126"/>
      <c r="BX227" s="126"/>
      <c r="BY227" s="126"/>
      <c r="BZ227" s="126"/>
      <c r="CA227" s="126"/>
      <c r="CB227" s="126"/>
      <c r="CC227" s="126"/>
      <c r="CD227" s="126"/>
      <c r="CE227" s="126"/>
      <c r="CF227" s="126"/>
      <c r="CG227" s="126"/>
      <c r="CH227" s="126"/>
      <c r="CI227" s="126"/>
      <c r="CJ227" s="126"/>
      <c r="CK227" s="128"/>
      <c r="CL227" s="127"/>
      <c r="CM227" s="126"/>
      <c r="CN227" s="126"/>
      <c r="CO227" s="126"/>
      <c r="CP227" s="126"/>
      <c r="CQ227" s="126"/>
      <c r="CR227" s="126"/>
      <c r="CS227" s="126"/>
      <c r="CT227" s="126"/>
      <c r="CU227" s="126"/>
      <c r="CV227" s="126"/>
      <c r="CW227" s="126"/>
      <c r="CX227" s="126"/>
      <c r="CY227" s="126"/>
      <c r="CZ227" s="126"/>
      <c r="DA227" s="126"/>
      <c r="DB227" s="126"/>
      <c r="DC227" s="126"/>
      <c r="DD227" s="126"/>
      <c r="DE227" s="127"/>
      <c r="DF227" s="126"/>
      <c r="DG227" s="126"/>
    </row>
    <row r="228" spans="55:111" x14ac:dyDescent="0.25">
      <c r="BC228" s="126"/>
      <c r="BD228" s="127"/>
      <c r="BE228" s="127"/>
      <c r="BF228" s="126"/>
      <c r="BG228" s="126"/>
      <c r="BH228" s="126"/>
      <c r="BI228" s="126"/>
      <c r="BJ228" s="126"/>
      <c r="BK228" s="126"/>
      <c r="BL228" s="126"/>
      <c r="BM228" s="126"/>
      <c r="BN228" s="126"/>
      <c r="BO228" s="126"/>
      <c r="BP228" s="126"/>
      <c r="BQ228" s="126"/>
      <c r="BR228" s="126"/>
      <c r="BS228" s="126"/>
      <c r="BT228" s="126"/>
      <c r="BU228" s="126"/>
      <c r="BV228" s="126"/>
      <c r="BW228" s="126"/>
      <c r="BX228" s="126"/>
      <c r="BY228" s="126"/>
      <c r="BZ228" s="126"/>
      <c r="CA228" s="126"/>
      <c r="CB228" s="126"/>
      <c r="CC228" s="126"/>
      <c r="CD228" s="126"/>
      <c r="CE228" s="126"/>
      <c r="CF228" s="126"/>
      <c r="CG228" s="126"/>
      <c r="CH228" s="126"/>
      <c r="CI228" s="126"/>
      <c r="CJ228" s="126"/>
      <c r="CK228" s="128"/>
      <c r="CL228" s="127"/>
      <c r="CM228" s="126"/>
      <c r="CN228" s="126"/>
      <c r="CO228" s="126"/>
      <c r="CP228" s="126"/>
      <c r="CQ228" s="126"/>
      <c r="CR228" s="126"/>
      <c r="CS228" s="126"/>
      <c r="CT228" s="126"/>
      <c r="CU228" s="126"/>
      <c r="CV228" s="126"/>
      <c r="CW228" s="126"/>
      <c r="CX228" s="126"/>
      <c r="CY228" s="126"/>
      <c r="CZ228" s="126"/>
      <c r="DA228" s="126"/>
      <c r="DB228" s="126"/>
      <c r="DC228" s="126"/>
      <c r="DD228" s="126"/>
      <c r="DE228" s="127"/>
      <c r="DF228" s="126"/>
      <c r="DG228" s="126"/>
    </row>
    <row r="229" spans="55:111" x14ac:dyDescent="0.25">
      <c r="BC229" s="126"/>
      <c r="BD229" s="127"/>
      <c r="BE229" s="127"/>
      <c r="BF229" s="126"/>
      <c r="BG229" s="126"/>
      <c r="BH229" s="126"/>
      <c r="BI229" s="126"/>
      <c r="BJ229" s="126"/>
      <c r="BK229" s="126"/>
      <c r="BL229" s="126"/>
      <c r="BM229" s="126"/>
      <c r="BN229" s="126"/>
      <c r="BO229" s="126"/>
      <c r="BP229" s="126"/>
      <c r="BQ229" s="126"/>
      <c r="BR229" s="126"/>
      <c r="BS229" s="126"/>
      <c r="BT229" s="126"/>
      <c r="BU229" s="126"/>
      <c r="BV229" s="126"/>
      <c r="BW229" s="126"/>
      <c r="BX229" s="126"/>
      <c r="BY229" s="126"/>
      <c r="BZ229" s="126"/>
      <c r="CA229" s="126"/>
      <c r="CB229" s="126"/>
      <c r="CC229" s="126"/>
      <c r="CD229" s="126"/>
      <c r="CE229" s="126"/>
      <c r="CF229" s="126"/>
      <c r="CG229" s="126"/>
      <c r="CH229" s="126"/>
      <c r="CI229" s="126"/>
      <c r="CJ229" s="126"/>
      <c r="CK229" s="128"/>
      <c r="CL229" s="127"/>
      <c r="CM229" s="126"/>
      <c r="CN229" s="126"/>
      <c r="CO229" s="126"/>
      <c r="CP229" s="126"/>
      <c r="CQ229" s="126"/>
      <c r="CR229" s="126"/>
      <c r="CS229" s="126"/>
      <c r="CT229" s="126"/>
      <c r="CU229" s="126"/>
      <c r="CV229" s="126"/>
      <c r="CW229" s="126"/>
      <c r="CX229" s="126"/>
      <c r="CY229" s="126"/>
      <c r="CZ229" s="126"/>
      <c r="DA229" s="126"/>
      <c r="DB229" s="126"/>
      <c r="DC229" s="126"/>
      <c r="DD229" s="126"/>
      <c r="DE229" s="127"/>
      <c r="DF229" s="126"/>
      <c r="DG229" s="126"/>
    </row>
    <row r="230" spans="55:111" x14ac:dyDescent="0.25">
      <c r="BC230" s="126"/>
      <c r="BD230" s="127"/>
      <c r="BE230" s="127"/>
      <c r="BF230" s="126"/>
      <c r="BG230" s="126"/>
      <c r="BH230" s="126"/>
      <c r="BI230" s="126"/>
      <c r="BJ230" s="126"/>
      <c r="BK230" s="126"/>
      <c r="BL230" s="126"/>
      <c r="BM230" s="126"/>
      <c r="BN230" s="126"/>
      <c r="BO230" s="126"/>
      <c r="BP230" s="126"/>
      <c r="BQ230" s="126"/>
      <c r="BR230" s="126"/>
      <c r="BS230" s="126"/>
      <c r="BT230" s="126"/>
      <c r="BU230" s="126"/>
      <c r="BV230" s="126"/>
      <c r="BW230" s="126"/>
      <c r="BX230" s="126"/>
      <c r="BY230" s="126"/>
      <c r="BZ230" s="126"/>
      <c r="CA230" s="126"/>
      <c r="CB230" s="126"/>
      <c r="CC230" s="126"/>
      <c r="CD230" s="126"/>
      <c r="CE230" s="126"/>
      <c r="CF230" s="126"/>
      <c r="CG230" s="126"/>
      <c r="CH230" s="126"/>
      <c r="CI230" s="126"/>
      <c r="CJ230" s="126"/>
      <c r="CK230" s="128"/>
      <c r="CL230" s="127"/>
      <c r="CM230" s="126"/>
      <c r="CN230" s="126"/>
      <c r="CO230" s="126"/>
      <c r="CP230" s="126"/>
      <c r="CQ230" s="126"/>
      <c r="CR230" s="126"/>
      <c r="CS230" s="126"/>
      <c r="CT230" s="126"/>
      <c r="CU230" s="126"/>
      <c r="CV230" s="126"/>
      <c r="CW230" s="126"/>
      <c r="CX230" s="126"/>
      <c r="CY230" s="126"/>
      <c r="CZ230" s="126"/>
      <c r="DA230" s="126"/>
      <c r="DB230" s="126"/>
      <c r="DC230" s="126"/>
      <c r="DD230" s="126"/>
      <c r="DE230" s="127"/>
      <c r="DF230" s="126"/>
      <c r="DG230" s="126"/>
    </row>
    <row r="231" spans="55:111" x14ac:dyDescent="0.25">
      <c r="BC231" s="126"/>
      <c r="BD231" s="127"/>
      <c r="BE231" s="127"/>
      <c r="BF231" s="126"/>
      <c r="BG231" s="126"/>
      <c r="BH231" s="126"/>
      <c r="BI231" s="126"/>
      <c r="BJ231" s="126"/>
      <c r="BK231" s="126"/>
      <c r="BL231" s="126"/>
      <c r="BM231" s="126"/>
      <c r="BN231" s="126"/>
      <c r="BO231" s="126"/>
      <c r="BP231" s="126"/>
      <c r="BQ231" s="126"/>
      <c r="BR231" s="126"/>
      <c r="BS231" s="126"/>
      <c r="BT231" s="126"/>
      <c r="BU231" s="126"/>
      <c r="BV231" s="126"/>
      <c r="BW231" s="126"/>
      <c r="BX231" s="126"/>
      <c r="BY231" s="126"/>
      <c r="BZ231" s="126"/>
      <c r="CA231" s="126"/>
      <c r="CB231" s="126"/>
      <c r="CC231" s="126"/>
      <c r="CD231" s="126"/>
      <c r="CE231" s="126"/>
      <c r="CF231" s="126"/>
      <c r="CG231" s="126"/>
      <c r="CH231" s="126"/>
      <c r="CI231" s="126"/>
      <c r="CJ231" s="126"/>
      <c r="CK231" s="128"/>
      <c r="CL231" s="127"/>
      <c r="CM231" s="126"/>
      <c r="CN231" s="126"/>
      <c r="CO231" s="126"/>
      <c r="CP231" s="126"/>
      <c r="CQ231" s="126"/>
      <c r="CR231" s="126"/>
      <c r="CS231" s="126"/>
      <c r="CT231" s="126"/>
      <c r="CU231" s="126"/>
      <c r="CV231" s="126"/>
      <c r="CW231" s="126"/>
      <c r="CX231" s="126"/>
      <c r="CY231" s="126"/>
      <c r="CZ231" s="126"/>
      <c r="DA231" s="126"/>
      <c r="DB231" s="126"/>
      <c r="DC231" s="126"/>
      <c r="DD231" s="126"/>
      <c r="DE231" s="127"/>
      <c r="DF231" s="126"/>
      <c r="DG231" s="126"/>
    </row>
    <row r="232" spans="55:111" x14ac:dyDescent="0.25">
      <c r="BC232" s="126"/>
      <c r="BD232" s="127"/>
      <c r="BE232" s="127"/>
      <c r="BF232" s="126"/>
      <c r="BG232" s="126"/>
      <c r="BH232" s="126"/>
      <c r="BI232" s="126"/>
      <c r="BJ232" s="126"/>
      <c r="BK232" s="126"/>
      <c r="BL232" s="126"/>
      <c r="BM232" s="126"/>
      <c r="BN232" s="126"/>
      <c r="BO232" s="126"/>
      <c r="BP232" s="126"/>
      <c r="BQ232" s="126"/>
      <c r="BR232" s="126"/>
      <c r="BS232" s="126"/>
      <c r="BT232" s="126"/>
      <c r="BU232" s="126"/>
      <c r="BV232" s="126"/>
      <c r="BW232" s="126"/>
      <c r="BX232" s="126"/>
      <c r="BY232" s="126"/>
      <c r="BZ232" s="126"/>
      <c r="CA232" s="126"/>
      <c r="CB232" s="126"/>
      <c r="CC232" s="126"/>
      <c r="CD232" s="126"/>
      <c r="CE232" s="126"/>
      <c r="CF232" s="126"/>
      <c r="CG232" s="126"/>
      <c r="CH232" s="126"/>
      <c r="CI232" s="126"/>
      <c r="CJ232" s="126"/>
      <c r="CK232" s="128"/>
      <c r="CL232" s="127"/>
      <c r="CM232" s="126"/>
      <c r="CN232" s="126"/>
      <c r="CO232" s="126"/>
      <c r="CP232" s="126"/>
      <c r="CQ232" s="126"/>
      <c r="CR232" s="126"/>
      <c r="CS232" s="126"/>
      <c r="CT232" s="126"/>
      <c r="CU232" s="126"/>
      <c r="CV232" s="126"/>
      <c r="CW232" s="126"/>
      <c r="CX232" s="126"/>
      <c r="CY232" s="126"/>
      <c r="CZ232" s="126"/>
      <c r="DA232" s="126"/>
      <c r="DB232" s="126"/>
      <c r="DC232" s="126"/>
      <c r="DD232" s="126"/>
      <c r="DE232" s="127"/>
      <c r="DF232" s="126"/>
      <c r="DG232" s="126"/>
    </row>
    <row r="233" spans="55:111" x14ac:dyDescent="0.25">
      <c r="BC233" s="126"/>
      <c r="BD233" s="127"/>
      <c r="BE233" s="127"/>
      <c r="BF233" s="126"/>
      <c r="BG233" s="126"/>
      <c r="BH233" s="126"/>
      <c r="BI233" s="126"/>
      <c r="BJ233" s="126"/>
      <c r="BK233" s="126"/>
      <c r="BL233" s="126"/>
      <c r="BM233" s="126"/>
      <c r="BN233" s="126"/>
      <c r="BO233" s="126"/>
      <c r="BP233" s="126"/>
      <c r="BQ233" s="126"/>
      <c r="BR233" s="126"/>
      <c r="BS233" s="126"/>
      <c r="BT233" s="126"/>
      <c r="BU233" s="126"/>
      <c r="BV233" s="126"/>
      <c r="BW233" s="126"/>
      <c r="BX233" s="126"/>
      <c r="BY233" s="126"/>
      <c r="BZ233" s="126"/>
      <c r="CA233" s="126"/>
      <c r="CB233" s="126"/>
      <c r="CC233" s="126"/>
      <c r="CD233" s="126"/>
      <c r="CE233" s="126"/>
      <c r="CF233" s="126"/>
      <c r="CG233" s="126"/>
      <c r="CH233" s="126"/>
      <c r="CI233" s="126"/>
      <c r="CJ233" s="126"/>
      <c r="CK233" s="128"/>
      <c r="CL233" s="127"/>
      <c r="CM233" s="126"/>
      <c r="CN233" s="126"/>
      <c r="CO233" s="126"/>
      <c r="CP233" s="126"/>
      <c r="CQ233" s="126"/>
      <c r="CR233" s="126"/>
      <c r="CS233" s="126"/>
      <c r="CT233" s="126"/>
      <c r="CU233" s="126"/>
      <c r="CV233" s="126"/>
      <c r="CW233" s="126"/>
      <c r="CX233" s="126"/>
      <c r="CY233" s="126"/>
      <c r="CZ233" s="126"/>
      <c r="DA233" s="126"/>
      <c r="DB233" s="126"/>
      <c r="DC233" s="126"/>
      <c r="DD233" s="126"/>
      <c r="DE233" s="127"/>
      <c r="DF233" s="126"/>
      <c r="DG233" s="126"/>
    </row>
    <row r="234" spans="55:111" x14ac:dyDescent="0.25">
      <c r="BC234" s="126"/>
      <c r="BD234" s="127"/>
      <c r="BE234" s="127"/>
      <c r="BF234" s="126"/>
      <c r="BG234" s="126"/>
      <c r="BH234" s="126"/>
      <c r="BI234" s="126"/>
      <c r="BJ234" s="126"/>
      <c r="BK234" s="126"/>
      <c r="BL234" s="126"/>
      <c r="BM234" s="126"/>
      <c r="BN234" s="126"/>
      <c r="BO234" s="126"/>
      <c r="BP234" s="126"/>
      <c r="BQ234" s="126"/>
      <c r="BR234" s="126"/>
      <c r="BS234" s="126"/>
      <c r="BT234" s="126"/>
      <c r="BU234" s="126"/>
      <c r="BV234" s="126"/>
      <c r="BW234" s="126"/>
      <c r="BX234" s="126"/>
      <c r="BY234" s="126"/>
      <c r="BZ234" s="126"/>
      <c r="CA234" s="126"/>
      <c r="CB234" s="126"/>
      <c r="CC234" s="126"/>
      <c r="CD234" s="126"/>
      <c r="CE234" s="126"/>
      <c r="CF234" s="126"/>
      <c r="CG234" s="126"/>
      <c r="CH234" s="126"/>
      <c r="CI234" s="126"/>
      <c r="CJ234" s="126"/>
      <c r="CK234" s="128"/>
      <c r="CL234" s="127"/>
      <c r="CM234" s="126"/>
      <c r="CN234" s="126"/>
      <c r="CO234" s="126"/>
      <c r="CP234" s="126"/>
      <c r="CQ234" s="126"/>
      <c r="CR234" s="126"/>
      <c r="CS234" s="126"/>
      <c r="CT234" s="126"/>
      <c r="CU234" s="126"/>
      <c r="CV234" s="126"/>
      <c r="CW234" s="126"/>
      <c r="CX234" s="126"/>
      <c r="CY234" s="126"/>
      <c r="CZ234" s="126"/>
      <c r="DA234" s="126"/>
      <c r="DB234" s="126"/>
      <c r="DC234" s="126"/>
      <c r="DD234" s="126"/>
      <c r="DE234" s="127"/>
      <c r="DF234" s="126"/>
      <c r="DG234" s="126"/>
    </row>
    <row r="235" spans="55:111" x14ac:dyDescent="0.25">
      <c r="BC235" s="129"/>
      <c r="BD235" s="129"/>
      <c r="BE235" s="129"/>
      <c r="BF235" s="129"/>
      <c r="BG235" s="129"/>
      <c r="BH235" s="129"/>
      <c r="BI235" s="129"/>
      <c r="BJ235" s="129"/>
      <c r="BK235" s="129"/>
      <c r="BL235" s="129"/>
      <c r="BM235" s="129"/>
      <c r="BN235" s="129"/>
      <c r="BO235" s="129"/>
      <c r="BP235" s="129"/>
      <c r="BQ235" s="129"/>
      <c r="BR235" s="129"/>
      <c r="BS235" s="129"/>
      <c r="BT235" s="129"/>
      <c r="BU235" s="129"/>
      <c r="BV235" s="129"/>
      <c r="BW235" s="129"/>
      <c r="BX235" s="129"/>
      <c r="BY235" s="129"/>
      <c r="BZ235" s="129"/>
      <c r="CA235" s="129"/>
      <c r="CB235" s="129"/>
      <c r="CC235" s="129"/>
      <c r="CD235" s="129"/>
      <c r="CE235" s="129"/>
      <c r="CF235" s="129"/>
      <c r="CG235" s="129"/>
      <c r="CH235" s="129"/>
      <c r="CI235" s="129"/>
      <c r="CJ235" s="129"/>
      <c r="CK235" s="129"/>
      <c r="CL235" s="129"/>
      <c r="CM235" s="129"/>
      <c r="CN235" s="129"/>
      <c r="CO235" s="129"/>
      <c r="CP235" s="129"/>
      <c r="CQ235" s="129"/>
      <c r="CR235" s="129"/>
      <c r="CS235" s="129"/>
      <c r="CT235" s="129"/>
      <c r="CU235" s="129"/>
      <c r="CV235" s="129"/>
      <c r="CW235" s="129"/>
      <c r="CX235" s="129"/>
      <c r="CY235" s="129"/>
      <c r="CZ235" s="129"/>
      <c r="DA235" s="129"/>
      <c r="DB235" s="129"/>
      <c r="DC235" s="129"/>
      <c r="DD235" s="129"/>
      <c r="DE235" s="129"/>
      <c r="DF235" s="129"/>
      <c r="DG235" s="129"/>
    </row>
    <row r="236" spans="55:111" x14ac:dyDescent="0.25">
      <c r="BC236" s="129"/>
      <c r="BD236" s="129"/>
      <c r="BE236" s="129"/>
      <c r="BF236" s="129"/>
      <c r="BG236" s="129"/>
      <c r="BH236" s="129"/>
      <c r="BI236" s="129"/>
      <c r="BJ236" s="129"/>
      <c r="BK236" s="129"/>
      <c r="BL236" s="129"/>
      <c r="BM236" s="129"/>
      <c r="BN236" s="129"/>
      <c r="BO236" s="129"/>
      <c r="BP236" s="129"/>
      <c r="BQ236" s="129"/>
      <c r="BR236" s="129"/>
      <c r="BS236" s="129"/>
      <c r="BT236" s="129"/>
      <c r="BU236" s="129"/>
      <c r="BV236" s="129"/>
      <c r="BW236" s="129"/>
      <c r="BX236" s="129"/>
      <c r="BY236" s="129"/>
      <c r="BZ236" s="129"/>
      <c r="CA236" s="129"/>
      <c r="CB236" s="129"/>
      <c r="CC236" s="129"/>
      <c r="CD236" s="129"/>
      <c r="CE236" s="129"/>
      <c r="CF236" s="129"/>
      <c r="CG236" s="129"/>
      <c r="CH236" s="129"/>
      <c r="CI236" s="129"/>
      <c r="CJ236" s="129"/>
      <c r="CK236" s="129"/>
      <c r="CL236" s="129"/>
      <c r="CM236" s="129"/>
      <c r="CN236" s="129"/>
      <c r="CO236" s="129"/>
      <c r="CP236" s="129"/>
      <c r="CQ236" s="129"/>
      <c r="CR236" s="129"/>
      <c r="CS236" s="129"/>
      <c r="CT236" s="129"/>
      <c r="CU236" s="129"/>
      <c r="CV236" s="129"/>
      <c r="CW236" s="129"/>
      <c r="CX236" s="129"/>
      <c r="CY236" s="129"/>
      <c r="CZ236" s="129"/>
      <c r="DA236" s="129"/>
      <c r="DB236" s="129"/>
      <c r="DC236" s="129"/>
      <c r="DD236" s="129"/>
      <c r="DE236" s="129"/>
      <c r="DF236" s="129"/>
      <c r="DG236" s="129"/>
    </row>
    <row r="237" spans="55:111" x14ac:dyDescent="0.25">
      <c r="BC237" s="129"/>
      <c r="BD237" s="129"/>
      <c r="BE237" s="129"/>
      <c r="BF237" s="129"/>
      <c r="BG237" s="129"/>
      <c r="BH237" s="129"/>
      <c r="BI237" s="129"/>
      <c r="BJ237" s="129"/>
      <c r="BK237" s="129"/>
      <c r="BL237" s="129"/>
      <c r="BM237" s="129"/>
      <c r="BN237" s="129"/>
      <c r="BO237" s="129"/>
      <c r="BP237" s="129"/>
      <c r="BQ237" s="129"/>
      <c r="BR237" s="129"/>
      <c r="BS237" s="129"/>
      <c r="BT237" s="129"/>
      <c r="BU237" s="129"/>
      <c r="BV237" s="129"/>
      <c r="BW237" s="129"/>
      <c r="BX237" s="129"/>
      <c r="BY237" s="129"/>
      <c r="BZ237" s="129"/>
      <c r="CA237" s="129"/>
      <c r="CB237" s="129"/>
      <c r="CC237" s="129"/>
      <c r="CD237" s="129"/>
      <c r="CE237" s="129"/>
      <c r="CF237" s="129"/>
      <c r="CG237" s="129"/>
      <c r="CH237" s="129"/>
      <c r="CI237" s="129"/>
      <c r="CJ237" s="129"/>
      <c r="CK237" s="129"/>
      <c r="CL237" s="129"/>
      <c r="CM237" s="129"/>
      <c r="CN237" s="129"/>
      <c r="CO237" s="129"/>
      <c r="CP237" s="129"/>
      <c r="CQ237" s="129"/>
      <c r="CR237" s="129"/>
      <c r="CS237" s="129"/>
      <c r="CT237" s="129"/>
      <c r="CU237" s="129"/>
      <c r="CV237" s="129"/>
      <c r="CW237" s="129"/>
      <c r="CX237" s="129"/>
      <c r="CY237" s="129"/>
      <c r="CZ237" s="129"/>
      <c r="DA237" s="129"/>
      <c r="DB237" s="129"/>
      <c r="DC237" s="129"/>
      <c r="DD237" s="129"/>
      <c r="DE237" s="129"/>
      <c r="DF237" s="129"/>
      <c r="DG237" s="129"/>
    </row>
    <row r="238" spans="55:111" x14ac:dyDescent="0.25">
      <c r="BC238" s="129"/>
      <c r="BD238" s="129"/>
      <c r="BE238" s="129"/>
      <c r="BF238" s="129"/>
      <c r="BG238" s="129"/>
      <c r="BH238" s="129"/>
      <c r="BI238" s="129"/>
      <c r="BJ238" s="129"/>
      <c r="BK238" s="129"/>
      <c r="BL238" s="129"/>
      <c r="BM238" s="129"/>
      <c r="BN238" s="129"/>
      <c r="BO238" s="129"/>
      <c r="BP238" s="129"/>
      <c r="BQ238" s="129"/>
      <c r="BR238" s="129"/>
      <c r="BS238" s="129"/>
      <c r="BT238" s="129"/>
      <c r="BU238" s="129"/>
      <c r="BV238" s="129"/>
      <c r="BW238" s="129"/>
      <c r="BX238" s="129"/>
      <c r="BY238" s="129"/>
      <c r="BZ238" s="129"/>
      <c r="CA238" s="129"/>
      <c r="CB238" s="129"/>
      <c r="CC238" s="129"/>
      <c r="CD238" s="129"/>
      <c r="CE238" s="129"/>
      <c r="CF238" s="129"/>
      <c r="CG238" s="129"/>
      <c r="CH238" s="129"/>
      <c r="CI238" s="129"/>
      <c r="CJ238" s="129"/>
      <c r="CK238" s="129"/>
      <c r="CL238" s="129"/>
      <c r="CM238" s="129"/>
      <c r="CN238" s="129"/>
      <c r="CO238" s="129"/>
      <c r="CP238" s="129"/>
      <c r="CQ238" s="129"/>
      <c r="CR238" s="129"/>
      <c r="CS238" s="129"/>
      <c r="CT238" s="129"/>
      <c r="CU238" s="129"/>
      <c r="CV238" s="129"/>
      <c r="CW238" s="129"/>
      <c r="CX238" s="129"/>
      <c r="CY238" s="129"/>
      <c r="CZ238" s="129"/>
      <c r="DA238" s="129"/>
      <c r="DB238" s="129"/>
      <c r="DC238" s="129"/>
      <c r="DD238" s="129"/>
      <c r="DE238" s="129"/>
      <c r="DF238" s="129"/>
      <c r="DG238" s="129"/>
    </row>
    <row r="239" spans="55:111" x14ac:dyDescent="0.25">
      <c r="BC239" s="129"/>
      <c r="BD239" s="129"/>
      <c r="BE239" s="129"/>
      <c r="BF239" s="129"/>
      <c r="BG239" s="129"/>
      <c r="BH239" s="129"/>
      <c r="BI239" s="129"/>
      <c r="BJ239" s="129"/>
      <c r="BK239" s="129"/>
      <c r="BL239" s="129"/>
      <c r="BM239" s="129"/>
      <c r="BN239" s="129"/>
      <c r="BO239" s="129"/>
      <c r="BP239" s="129"/>
      <c r="BQ239" s="129"/>
      <c r="BR239" s="129"/>
      <c r="BS239" s="129"/>
      <c r="BT239" s="129"/>
      <c r="BU239" s="129"/>
      <c r="BV239" s="129"/>
      <c r="BW239" s="129"/>
      <c r="BX239" s="129"/>
      <c r="BY239" s="129"/>
      <c r="BZ239" s="129"/>
      <c r="CA239" s="129"/>
      <c r="CB239" s="129"/>
      <c r="CC239" s="129"/>
      <c r="CD239" s="129"/>
      <c r="CE239" s="129"/>
      <c r="CF239" s="129"/>
      <c r="CG239" s="129"/>
      <c r="CH239" s="129"/>
      <c r="CI239" s="129"/>
      <c r="CJ239" s="129"/>
      <c r="CK239" s="129"/>
      <c r="CL239" s="129"/>
      <c r="CM239" s="129"/>
      <c r="CN239" s="129"/>
      <c r="CO239" s="129"/>
      <c r="CP239" s="129"/>
      <c r="CQ239" s="129"/>
      <c r="CR239" s="129"/>
      <c r="CS239" s="129"/>
      <c r="CT239" s="129"/>
      <c r="CU239" s="129"/>
      <c r="CV239" s="129"/>
      <c r="CW239" s="129"/>
      <c r="CX239" s="129"/>
      <c r="CY239" s="129"/>
      <c r="CZ239" s="129"/>
      <c r="DA239" s="129"/>
      <c r="DB239" s="129"/>
      <c r="DC239" s="129"/>
      <c r="DD239" s="129"/>
      <c r="DE239" s="129"/>
      <c r="DF239" s="129"/>
      <c r="DG239" s="129"/>
    </row>
    <row r="240" spans="55:111" x14ac:dyDescent="0.25">
      <c r="BC240" s="129"/>
      <c r="BD240" s="129"/>
      <c r="BE240" s="129"/>
      <c r="BF240" s="129"/>
      <c r="BG240" s="129"/>
      <c r="BH240" s="129"/>
      <c r="BI240" s="129"/>
      <c r="BJ240" s="129"/>
      <c r="BK240" s="129"/>
      <c r="BL240" s="129"/>
      <c r="BM240" s="129"/>
      <c r="BN240" s="129"/>
      <c r="BO240" s="129"/>
      <c r="BP240" s="129"/>
      <c r="BQ240" s="129"/>
      <c r="BR240" s="129"/>
      <c r="BS240" s="129"/>
      <c r="BT240" s="129"/>
      <c r="BU240" s="129"/>
      <c r="BV240" s="129"/>
      <c r="BW240" s="129"/>
      <c r="BX240" s="129"/>
      <c r="BY240" s="129"/>
      <c r="BZ240" s="129"/>
      <c r="CA240" s="129"/>
      <c r="CB240" s="129"/>
      <c r="CC240" s="129"/>
      <c r="CD240" s="129"/>
      <c r="CE240" s="129"/>
      <c r="CF240" s="129"/>
      <c r="CG240" s="129"/>
      <c r="CH240" s="129"/>
      <c r="CI240" s="129"/>
      <c r="CJ240" s="129"/>
      <c r="CK240" s="129"/>
      <c r="CL240" s="129"/>
      <c r="CM240" s="129"/>
      <c r="CN240" s="129"/>
      <c r="CO240" s="129"/>
      <c r="CP240" s="129"/>
      <c r="CQ240" s="129"/>
      <c r="CR240" s="129"/>
      <c r="CS240" s="129"/>
      <c r="CT240" s="129"/>
      <c r="CU240" s="129"/>
      <c r="CV240" s="129"/>
      <c r="CW240" s="129"/>
      <c r="CX240" s="129"/>
      <c r="CY240" s="129"/>
      <c r="CZ240" s="129"/>
      <c r="DA240" s="129"/>
      <c r="DB240" s="129"/>
      <c r="DC240" s="129"/>
      <c r="DD240" s="129"/>
      <c r="DE240" s="129"/>
      <c r="DF240" s="129"/>
      <c r="DG240" s="129"/>
    </row>
    <row r="241" spans="55:111" x14ac:dyDescent="0.25">
      <c r="BC241" s="129"/>
      <c r="BD241" s="129"/>
      <c r="BE241" s="129"/>
      <c r="BF241" s="129"/>
      <c r="BG241" s="129"/>
      <c r="BH241" s="129"/>
      <c r="BI241" s="129"/>
      <c r="BJ241" s="129"/>
      <c r="BK241" s="129"/>
      <c r="BL241" s="129"/>
      <c r="BM241" s="129"/>
      <c r="BN241" s="129"/>
      <c r="BO241" s="129"/>
      <c r="BP241" s="129"/>
      <c r="BQ241" s="129"/>
      <c r="BR241" s="129"/>
      <c r="BS241" s="129"/>
      <c r="BT241" s="129"/>
      <c r="BU241" s="129"/>
      <c r="BV241" s="129"/>
      <c r="BW241" s="129"/>
      <c r="BX241" s="129"/>
      <c r="BY241" s="129"/>
      <c r="BZ241" s="129"/>
      <c r="CA241" s="129"/>
      <c r="CB241" s="129"/>
      <c r="CC241" s="129"/>
      <c r="CD241" s="129"/>
      <c r="CE241" s="129"/>
      <c r="CF241" s="129"/>
      <c r="CG241" s="129"/>
      <c r="CH241" s="129"/>
      <c r="CI241" s="129"/>
      <c r="CJ241" s="129"/>
      <c r="CK241" s="129"/>
      <c r="CL241" s="129"/>
      <c r="CM241" s="129"/>
      <c r="CN241" s="129"/>
      <c r="CO241" s="129"/>
      <c r="CP241" s="129"/>
      <c r="CQ241" s="129"/>
      <c r="CR241" s="129"/>
      <c r="CS241" s="129"/>
      <c r="CT241" s="129"/>
      <c r="CU241" s="129"/>
      <c r="CV241" s="129"/>
      <c r="CW241" s="129"/>
      <c r="CX241" s="129"/>
      <c r="CY241" s="129"/>
      <c r="CZ241" s="129"/>
      <c r="DA241" s="129"/>
      <c r="DB241" s="129"/>
      <c r="DC241" s="129"/>
      <c r="DD241" s="129"/>
      <c r="DE241" s="129"/>
      <c r="DF241" s="129"/>
      <c r="DG241" s="129"/>
    </row>
    <row r="242" spans="55:111" x14ac:dyDescent="0.25">
      <c r="BC242" s="129"/>
      <c r="BD242" s="129"/>
      <c r="BE242" s="129"/>
      <c r="BF242" s="129"/>
      <c r="BG242" s="129"/>
      <c r="BH242" s="129"/>
      <c r="BI242" s="129"/>
      <c r="BJ242" s="129"/>
      <c r="BK242" s="129"/>
      <c r="BL242" s="129"/>
      <c r="BM242" s="129"/>
      <c r="BN242" s="129"/>
      <c r="BO242" s="129"/>
      <c r="BP242" s="129"/>
      <c r="BQ242" s="129"/>
      <c r="BR242" s="129"/>
      <c r="BS242" s="129"/>
      <c r="BT242" s="129"/>
      <c r="BU242" s="129"/>
      <c r="BV242" s="129"/>
      <c r="BW242" s="129"/>
      <c r="BX242" s="129"/>
      <c r="BY242" s="129"/>
      <c r="BZ242" s="129"/>
      <c r="CA242" s="129"/>
      <c r="CB242" s="129"/>
      <c r="CC242" s="129"/>
      <c r="CD242" s="129"/>
      <c r="CE242" s="129"/>
      <c r="CF242" s="129"/>
      <c r="CG242" s="129"/>
      <c r="CH242" s="129"/>
      <c r="CI242" s="129"/>
      <c r="CJ242" s="129"/>
      <c r="CK242" s="129"/>
      <c r="CL242" s="129"/>
      <c r="CM242" s="129"/>
      <c r="CN242" s="129"/>
      <c r="CO242" s="129"/>
      <c r="CP242" s="129"/>
      <c r="CQ242" s="129"/>
      <c r="CR242" s="129"/>
      <c r="CS242" s="129"/>
      <c r="CT242" s="129"/>
      <c r="CU242" s="129"/>
      <c r="CV242" s="129"/>
      <c r="CW242" s="129"/>
      <c r="CX242" s="129"/>
      <c r="CY242" s="129"/>
      <c r="CZ242" s="129"/>
      <c r="DA242" s="129"/>
      <c r="DB242" s="129"/>
      <c r="DC242" s="129"/>
      <c r="DD242" s="129"/>
      <c r="DE242" s="129"/>
      <c r="DF242" s="129"/>
      <c r="DG242" s="129"/>
    </row>
    <row r="243" spans="55:111" x14ac:dyDescent="0.25">
      <c r="BC243" s="129"/>
      <c r="BD243" s="129"/>
      <c r="BE243" s="129"/>
      <c r="BF243" s="129"/>
      <c r="BG243" s="129"/>
      <c r="BH243" s="129"/>
      <c r="BI243" s="129"/>
      <c r="BJ243" s="129"/>
      <c r="BK243" s="129"/>
      <c r="BL243" s="129"/>
      <c r="BM243" s="129"/>
      <c r="BN243" s="129"/>
      <c r="BO243" s="129"/>
      <c r="BP243" s="129"/>
      <c r="BQ243" s="129"/>
      <c r="BR243" s="129"/>
      <c r="BS243" s="129"/>
      <c r="BT243" s="129"/>
      <c r="BU243" s="129"/>
      <c r="BV243" s="129"/>
      <c r="BW243" s="129"/>
      <c r="BX243" s="129"/>
      <c r="BY243" s="129"/>
      <c r="BZ243" s="129"/>
      <c r="CA243" s="129"/>
      <c r="CB243" s="129"/>
      <c r="CC243" s="129"/>
      <c r="CD243" s="129"/>
      <c r="CE243" s="129"/>
      <c r="CF243" s="129"/>
      <c r="CG243" s="129"/>
      <c r="CH243" s="129"/>
      <c r="CI243" s="129"/>
      <c r="CJ243" s="129"/>
      <c r="CK243" s="129"/>
      <c r="CL243" s="129"/>
      <c r="CM243" s="129"/>
      <c r="CN243" s="129"/>
      <c r="CO243" s="129"/>
      <c r="CP243" s="129"/>
      <c r="CQ243" s="129"/>
      <c r="CR243" s="129"/>
      <c r="CS243" s="129"/>
      <c r="CT243" s="129"/>
      <c r="CU243" s="129"/>
      <c r="CV243" s="129"/>
      <c r="CW243" s="129"/>
      <c r="CX243" s="129"/>
      <c r="CY243" s="129"/>
      <c r="CZ243" s="129"/>
      <c r="DA243" s="129"/>
      <c r="DB243" s="129"/>
      <c r="DC243" s="129"/>
      <c r="DD243" s="129"/>
      <c r="DE243" s="129"/>
      <c r="DF243" s="129"/>
      <c r="DG243" s="129"/>
    </row>
    <row r="244" spans="55:111" x14ac:dyDescent="0.25">
      <c r="BC244" s="129"/>
      <c r="BD244" s="129"/>
      <c r="BE244" s="129"/>
      <c r="BF244" s="129"/>
      <c r="BG244" s="129"/>
      <c r="BH244" s="129"/>
      <c r="BI244" s="129"/>
      <c r="BJ244" s="129"/>
      <c r="BK244" s="129"/>
      <c r="BL244" s="129"/>
      <c r="BM244" s="129"/>
      <c r="BN244" s="129"/>
      <c r="BO244" s="129"/>
      <c r="BP244" s="129"/>
      <c r="BQ244" s="129"/>
      <c r="BR244" s="129"/>
      <c r="BS244" s="129"/>
      <c r="BT244" s="129"/>
      <c r="BU244" s="129"/>
      <c r="BV244" s="129"/>
      <c r="BW244" s="129"/>
      <c r="BX244" s="129"/>
      <c r="BY244" s="129"/>
      <c r="BZ244" s="129"/>
      <c r="CA244" s="129"/>
      <c r="CB244" s="129"/>
      <c r="CC244" s="129"/>
      <c r="CD244" s="129"/>
      <c r="CE244" s="129"/>
      <c r="CF244" s="129"/>
      <c r="CG244" s="129"/>
      <c r="CH244" s="129"/>
      <c r="CI244" s="129"/>
      <c r="CJ244" s="129"/>
      <c r="CK244" s="129"/>
      <c r="CL244" s="129"/>
      <c r="CM244" s="129"/>
      <c r="CN244" s="129"/>
      <c r="CO244" s="129"/>
      <c r="CP244" s="129"/>
      <c r="CQ244" s="129"/>
      <c r="CR244" s="129"/>
      <c r="CS244" s="129"/>
      <c r="CT244" s="129"/>
      <c r="CU244" s="129"/>
      <c r="CV244" s="129"/>
      <c r="CW244" s="129"/>
      <c r="CX244" s="129"/>
      <c r="CY244" s="129"/>
      <c r="CZ244" s="129"/>
      <c r="DA244" s="129"/>
      <c r="DB244" s="129"/>
      <c r="DC244" s="129"/>
      <c r="DD244" s="129"/>
      <c r="DE244" s="129"/>
      <c r="DF244" s="129"/>
      <c r="DG244" s="129"/>
    </row>
    <row r="245" spans="55:111" x14ac:dyDescent="0.25">
      <c r="BC245" s="129"/>
      <c r="BD245" s="129"/>
      <c r="BE245" s="129"/>
      <c r="BF245" s="129"/>
      <c r="BG245" s="129"/>
      <c r="BH245" s="129"/>
      <c r="BI245" s="129"/>
      <c r="BJ245" s="129"/>
      <c r="BK245" s="129"/>
      <c r="BL245" s="129"/>
      <c r="BM245" s="129"/>
      <c r="BN245" s="129"/>
      <c r="BO245" s="129"/>
      <c r="BP245" s="129"/>
      <c r="BQ245" s="129"/>
      <c r="BR245" s="129"/>
      <c r="BS245" s="129"/>
      <c r="BT245" s="129"/>
      <c r="BU245" s="129"/>
      <c r="BV245" s="129"/>
      <c r="BW245" s="129"/>
      <c r="BX245" s="129"/>
      <c r="BY245" s="129"/>
      <c r="BZ245" s="129"/>
      <c r="CA245" s="129"/>
      <c r="CB245" s="129"/>
      <c r="CC245" s="129"/>
      <c r="CD245" s="129"/>
      <c r="CE245" s="129"/>
      <c r="CF245" s="129"/>
      <c r="CG245" s="129"/>
      <c r="CH245" s="129"/>
      <c r="CI245" s="129"/>
      <c r="CJ245" s="129"/>
      <c r="CK245" s="129"/>
      <c r="CL245" s="129"/>
      <c r="CM245" s="129"/>
      <c r="CN245" s="129"/>
      <c r="CO245" s="129"/>
      <c r="CP245" s="129"/>
      <c r="CQ245" s="129"/>
      <c r="CR245" s="129"/>
      <c r="CS245" s="129"/>
      <c r="CT245" s="129"/>
      <c r="CU245" s="129"/>
      <c r="CV245" s="129"/>
      <c r="CW245" s="129"/>
      <c r="CX245" s="129"/>
      <c r="CY245" s="129"/>
      <c r="CZ245" s="129"/>
      <c r="DA245" s="129"/>
      <c r="DB245" s="129"/>
      <c r="DC245" s="129"/>
      <c r="DD245" s="129"/>
      <c r="DE245" s="129"/>
      <c r="DF245" s="129"/>
      <c r="DG245" s="129"/>
    </row>
    <row r="246" spans="55:111" x14ac:dyDescent="0.25">
      <c r="BC246" s="129"/>
      <c r="BD246" s="129"/>
      <c r="BE246" s="129"/>
      <c r="BF246" s="129"/>
      <c r="BG246" s="129"/>
      <c r="BH246" s="129"/>
      <c r="BI246" s="129"/>
      <c r="BJ246" s="129"/>
      <c r="BK246" s="129"/>
      <c r="BL246" s="129"/>
      <c r="BM246" s="129"/>
      <c r="BN246" s="129"/>
      <c r="BO246" s="129"/>
      <c r="BP246" s="129"/>
      <c r="BQ246" s="129"/>
      <c r="BR246" s="129"/>
      <c r="BS246" s="129"/>
      <c r="BT246" s="129"/>
      <c r="BU246" s="129"/>
      <c r="BV246" s="129"/>
      <c r="BW246" s="129"/>
      <c r="BX246" s="129"/>
      <c r="BY246" s="129"/>
      <c r="BZ246" s="129"/>
      <c r="CA246" s="129"/>
      <c r="CB246" s="129"/>
      <c r="CC246" s="129"/>
      <c r="CD246" s="129"/>
      <c r="CE246" s="129"/>
      <c r="CF246" s="129"/>
      <c r="CG246" s="129"/>
      <c r="CH246" s="129"/>
      <c r="CI246" s="129"/>
      <c r="CJ246" s="129"/>
      <c r="CK246" s="129"/>
      <c r="CL246" s="129"/>
      <c r="CM246" s="129"/>
      <c r="CN246" s="129"/>
      <c r="CO246" s="129"/>
      <c r="CP246" s="129"/>
      <c r="CQ246" s="129"/>
      <c r="CR246" s="129"/>
      <c r="CS246" s="129"/>
      <c r="CT246" s="129"/>
      <c r="CU246" s="129"/>
      <c r="CV246" s="129"/>
      <c r="CW246" s="129"/>
      <c r="CX246" s="129"/>
      <c r="CY246" s="129"/>
      <c r="CZ246" s="129"/>
      <c r="DA246" s="129"/>
      <c r="DB246" s="129"/>
      <c r="DC246" s="129"/>
      <c r="DD246" s="129"/>
      <c r="DE246" s="129"/>
      <c r="DF246" s="129"/>
      <c r="DG246" s="129"/>
    </row>
    <row r="247" spans="55:111" x14ac:dyDescent="0.25">
      <c r="BC247" s="129"/>
      <c r="BD247" s="129"/>
      <c r="BE247" s="129"/>
      <c r="BF247" s="129"/>
      <c r="BG247" s="129"/>
      <c r="BH247" s="129"/>
      <c r="BI247" s="129"/>
      <c r="BJ247" s="129"/>
      <c r="BK247" s="129"/>
      <c r="BL247" s="129"/>
      <c r="BM247" s="129"/>
      <c r="BN247" s="129"/>
      <c r="BO247" s="129"/>
      <c r="BP247" s="129"/>
      <c r="BQ247" s="129"/>
      <c r="BR247" s="129"/>
      <c r="BS247" s="129"/>
      <c r="BT247" s="129"/>
      <c r="BU247" s="129"/>
      <c r="BV247" s="129"/>
      <c r="BW247" s="129"/>
      <c r="BX247" s="129"/>
      <c r="BY247" s="129"/>
      <c r="BZ247" s="129"/>
      <c r="CA247" s="129"/>
      <c r="CB247" s="129"/>
      <c r="CC247" s="129"/>
      <c r="CD247" s="129"/>
      <c r="CE247" s="129"/>
      <c r="CF247" s="129"/>
      <c r="CG247" s="129"/>
      <c r="CH247" s="129"/>
      <c r="CI247" s="129"/>
      <c r="CJ247" s="129"/>
      <c r="CK247" s="129"/>
      <c r="CL247" s="129"/>
      <c r="CM247" s="129"/>
      <c r="CN247" s="129"/>
      <c r="CO247" s="129"/>
      <c r="CP247" s="129"/>
      <c r="CQ247" s="129"/>
      <c r="CR247" s="129"/>
      <c r="CS247" s="129"/>
      <c r="CT247" s="129"/>
      <c r="CU247" s="129"/>
      <c r="CV247" s="129"/>
      <c r="CW247" s="129"/>
      <c r="CX247" s="129"/>
      <c r="CY247" s="129"/>
      <c r="CZ247" s="129"/>
      <c r="DA247" s="129"/>
      <c r="DB247" s="129"/>
      <c r="DC247" s="129"/>
      <c r="DD247" s="129"/>
      <c r="DE247" s="129"/>
      <c r="DF247" s="129"/>
      <c r="DG247" s="129"/>
    </row>
    <row r="248" spans="55:111" x14ac:dyDescent="0.25">
      <c r="BC248" s="129"/>
      <c r="BD248" s="129"/>
      <c r="BE248" s="129"/>
      <c r="BF248" s="129"/>
      <c r="BG248" s="129"/>
      <c r="BH248" s="129"/>
      <c r="BI248" s="129"/>
      <c r="BJ248" s="129"/>
      <c r="BK248" s="129"/>
      <c r="BL248" s="129"/>
      <c r="BM248" s="129"/>
      <c r="BN248" s="129"/>
      <c r="BO248" s="129"/>
      <c r="BP248" s="129"/>
      <c r="BQ248" s="129"/>
      <c r="BR248" s="129"/>
      <c r="BS248" s="129"/>
      <c r="BT248" s="129"/>
      <c r="BU248" s="129"/>
      <c r="BV248" s="129"/>
      <c r="BW248" s="129"/>
      <c r="BX248" s="129"/>
      <c r="BY248" s="129"/>
      <c r="BZ248" s="129"/>
      <c r="CA248" s="129"/>
      <c r="CB248" s="129"/>
      <c r="CC248" s="129"/>
      <c r="CD248" s="129"/>
      <c r="CE248" s="129"/>
      <c r="CF248" s="129"/>
      <c r="CG248" s="129"/>
      <c r="CH248" s="129"/>
      <c r="CI248" s="129"/>
      <c r="CJ248" s="129"/>
      <c r="CK248" s="129"/>
      <c r="CL248" s="129"/>
      <c r="CM248" s="129"/>
      <c r="CN248" s="129"/>
      <c r="CO248" s="129"/>
      <c r="CP248" s="129"/>
      <c r="CQ248" s="129"/>
      <c r="CR248" s="129"/>
      <c r="CS248" s="129"/>
      <c r="CT248" s="129"/>
      <c r="CU248" s="129"/>
      <c r="CV248" s="129"/>
      <c r="CW248" s="129"/>
      <c r="CX248" s="129"/>
      <c r="CY248" s="129"/>
      <c r="CZ248" s="129"/>
      <c r="DA248" s="129"/>
      <c r="DB248" s="129"/>
      <c r="DC248" s="129"/>
      <c r="DD248" s="129"/>
      <c r="DE248" s="129"/>
      <c r="DF248" s="129"/>
      <c r="DG248" s="129"/>
    </row>
    <row r="249" spans="55:111" x14ac:dyDescent="0.25">
      <c r="BC249" s="129"/>
      <c r="BD249" s="129"/>
      <c r="BE249" s="129"/>
      <c r="BF249" s="129"/>
      <c r="BG249" s="129"/>
      <c r="BH249" s="129"/>
      <c r="BI249" s="129"/>
      <c r="BJ249" s="129"/>
      <c r="BK249" s="129"/>
      <c r="BL249" s="129"/>
      <c r="BM249" s="129"/>
      <c r="BN249" s="129"/>
      <c r="BO249" s="129"/>
      <c r="BP249" s="129"/>
      <c r="BQ249" s="129"/>
      <c r="BR249" s="129"/>
      <c r="BS249" s="129"/>
      <c r="BT249" s="129"/>
      <c r="BU249" s="129"/>
      <c r="BV249" s="129"/>
      <c r="BW249" s="129"/>
      <c r="BX249" s="129"/>
      <c r="BY249" s="129"/>
      <c r="BZ249" s="129"/>
      <c r="CA249" s="129"/>
      <c r="CB249" s="129"/>
      <c r="CC249" s="129"/>
      <c r="CD249" s="129"/>
      <c r="CE249" s="129"/>
      <c r="CF249" s="129"/>
      <c r="CG249" s="129"/>
      <c r="CH249" s="129"/>
      <c r="CI249" s="129"/>
      <c r="CJ249" s="129"/>
      <c r="CK249" s="129"/>
      <c r="CL249" s="129"/>
      <c r="CM249" s="129"/>
      <c r="CN249" s="129"/>
      <c r="CO249" s="129"/>
      <c r="CP249" s="129"/>
      <c r="CQ249" s="129"/>
      <c r="CR249" s="129"/>
      <c r="CS249" s="129"/>
      <c r="CT249" s="129"/>
      <c r="CU249" s="129"/>
      <c r="CV249" s="129"/>
      <c r="CW249" s="129"/>
      <c r="CX249" s="129"/>
      <c r="CY249" s="129"/>
      <c r="CZ249" s="129"/>
      <c r="DA249" s="129"/>
      <c r="DB249" s="129"/>
      <c r="DC249" s="129"/>
      <c r="DD249" s="129"/>
      <c r="DE249" s="129"/>
      <c r="DF249" s="129"/>
      <c r="DG249" s="129"/>
    </row>
    <row r="250" spans="55:111" x14ac:dyDescent="0.25">
      <c r="BC250" s="129"/>
      <c r="BD250" s="129"/>
      <c r="BE250" s="129"/>
      <c r="BF250" s="129"/>
      <c r="BG250" s="129"/>
      <c r="BH250" s="129"/>
      <c r="BI250" s="129"/>
      <c r="BJ250" s="129"/>
      <c r="BK250" s="129"/>
      <c r="BL250" s="129"/>
      <c r="BM250" s="129"/>
      <c r="BN250" s="129"/>
      <c r="BO250" s="129"/>
      <c r="BP250" s="129"/>
      <c r="BQ250" s="129"/>
      <c r="BR250" s="129"/>
      <c r="BS250" s="129"/>
      <c r="BT250" s="129"/>
      <c r="BU250" s="129"/>
      <c r="BV250" s="129"/>
      <c r="BW250" s="129"/>
      <c r="BX250" s="129"/>
      <c r="BY250" s="129"/>
      <c r="BZ250" s="129"/>
      <c r="CA250" s="129"/>
      <c r="CB250" s="129"/>
      <c r="CC250" s="129"/>
      <c r="CD250" s="129"/>
      <c r="CE250" s="129"/>
      <c r="CF250" s="129"/>
      <c r="CG250" s="129"/>
      <c r="CH250" s="129"/>
      <c r="CI250" s="129"/>
      <c r="CJ250" s="129"/>
      <c r="CK250" s="129"/>
      <c r="CL250" s="129"/>
      <c r="CM250" s="129"/>
      <c r="CN250" s="129"/>
      <c r="CO250" s="129"/>
      <c r="CP250" s="129"/>
      <c r="CQ250" s="129"/>
      <c r="CR250" s="129"/>
      <c r="CS250" s="129"/>
      <c r="CT250" s="129"/>
      <c r="CU250" s="129"/>
      <c r="CV250" s="129"/>
      <c r="CW250" s="129"/>
      <c r="CX250" s="129"/>
      <c r="CY250" s="129"/>
      <c r="CZ250" s="129"/>
      <c r="DA250" s="129"/>
      <c r="DB250" s="129"/>
      <c r="DC250" s="129"/>
      <c r="DD250" s="129"/>
      <c r="DE250" s="129"/>
      <c r="DF250" s="129"/>
      <c r="DG250" s="129"/>
    </row>
    <row r="251" spans="55:111" x14ac:dyDescent="0.25">
      <c r="BC251" s="129"/>
      <c r="BD251" s="129"/>
      <c r="BE251" s="129"/>
      <c r="BF251" s="129"/>
      <c r="BG251" s="129"/>
      <c r="BH251" s="129"/>
      <c r="BI251" s="129"/>
      <c r="BJ251" s="129"/>
      <c r="BK251" s="129"/>
      <c r="BL251" s="129"/>
      <c r="BM251" s="129"/>
      <c r="BN251" s="129"/>
      <c r="BO251" s="129"/>
      <c r="BP251" s="129"/>
      <c r="BQ251" s="129"/>
      <c r="BR251" s="129"/>
      <c r="BS251" s="129"/>
      <c r="BT251" s="129"/>
      <c r="BU251" s="129"/>
      <c r="BV251" s="129"/>
      <c r="BW251" s="129"/>
      <c r="BX251" s="129"/>
      <c r="BY251" s="129"/>
      <c r="BZ251" s="129"/>
      <c r="CA251" s="129"/>
      <c r="CB251" s="129"/>
      <c r="CC251" s="129"/>
      <c r="CD251" s="129"/>
      <c r="CE251" s="129"/>
      <c r="CF251" s="129"/>
      <c r="CG251" s="129"/>
      <c r="CH251" s="129"/>
      <c r="CI251" s="129"/>
      <c r="CJ251" s="129"/>
      <c r="CK251" s="129"/>
      <c r="CL251" s="129"/>
      <c r="CM251" s="129"/>
      <c r="CN251" s="129"/>
      <c r="CO251" s="129"/>
      <c r="CP251" s="129"/>
      <c r="CQ251" s="129"/>
      <c r="CR251" s="129"/>
      <c r="CS251" s="129"/>
      <c r="CT251" s="129"/>
      <c r="CU251" s="129"/>
      <c r="CV251" s="129"/>
      <c r="CW251" s="129"/>
      <c r="CX251" s="129"/>
      <c r="CY251" s="129"/>
      <c r="CZ251" s="129"/>
      <c r="DA251" s="129"/>
      <c r="DB251" s="129"/>
      <c r="DC251" s="129"/>
      <c r="DD251" s="129"/>
      <c r="DE251" s="129"/>
      <c r="DF251" s="129"/>
      <c r="DG251" s="129"/>
    </row>
    <row r="252" spans="55:111" x14ac:dyDescent="0.25">
      <c r="BC252" s="129"/>
      <c r="BD252" s="129"/>
      <c r="BE252" s="129"/>
      <c r="BF252" s="129"/>
      <c r="BG252" s="129"/>
      <c r="BH252" s="129"/>
      <c r="BI252" s="129"/>
      <c r="BJ252" s="129"/>
      <c r="BK252" s="129"/>
      <c r="BL252" s="129"/>
      <c r="BM252" s="129"/>
      <c r="BN252" s="129"/>
      <c r="BO252" s="129"/>
      <c r="BP252" s="129"/>
      <c r="BQ252" s="129"/>
      <c r="BR252" s="129"/>
      <c r="BS252" s="129"/>
      <c r="BT252" s="129"/>
      <c r="BU252" s="129"/>
      <c r="BV252" s="129"/>
      <c r="BW252" s="129"/>
      <c r="BX252" s="129"/>
      <c r="BY252" s="129"/>
      <c r="BZ252" s="129"/>
      <c r="CA252" s="129"/>
      <c r="CB252" s="129"/>
      <c r="CC252" s="129"/>
      <c r="CD252" s="129"/>
      <c r="CE252" s="129"/>
      <c r="CF252" s="129"/>
      <c r="CG252" s="129"/>
      <c r="CH252" s="129"/>
      <c r="CI252" s="129"/>
      <c r="CJ252" s="129"/>
      <c r="CK252" s="129"/>
      <c r="CL252" s="129"/>
      <c r="CM252" s="129"/>
      <c r="CN252" s="129"/>
      <c r="CO252" s="129"/>
      <c r="CP252" s="129"/>
      <c r="CQ252" s="129"/>
      <c r="CR252" s="129"/>
      <c r="CS252" s="129"/>
      <c r="CT252" s="129"/>
      <c r="CU252" s="129"/>
      <c r="CV252" s="129"/>
      <c r="CW252" s="129"/>
      <c r="CX252" s="129"/>
      <c r="CY252" s="129"/>
      <c r="CZ252" s="129"/>
      <c r="DA252" s="129"/>
      <c r="DB252" s="129"/>
      <c r="DC252" s="129"/>
      <c r="DD252" s="129"/>
      <c r="DE252" s="129"/>
      <c r="DF252" s="129"/>
      <c r="DG252" s="129"/>
    </row>
    <row r="253" spans="55:111" x14ac:dyDescent="0.25">
      <c r="BC253" s="129"/>
      <c r="BD253" s="129"/>
      <c r="BE253" s="129"/>
      <c r="BF253" s="129"/>
      <c r="BG253" s="129"/>
      <c r="BH253" s="129"/>
      <c r="BI253" s="129"/>
      <c r="BJ253" s="129"/>
      <c r="BK253" s="129"/>
      <c r="BL253" s="129"/>
      <c r="BM253" s="129"/>
      <c r="BN253" s="129"/>
      <c r="BO253" s="129"/>
      <c r="BP253" s="129"/>
      <c r="BQ253" s="129"/>
      <c r="BR253" s="129"/>
      <c r="BS253" s="129"/>
      <c r="BT253" s="129"/>
      <c r="BU253" s="129"/>
      <c r="BV253" s="129"/>
      <c r="BW253" s="129"/>
      <c r="BX253" s="129"/>
      <c r="BY253" s="129"/>
      <c r="BZ253" s="129"/>
      <c r="CA253" s="129"/>
      <c r="CB253" s="129"/>
      <c r="CC253" s="129"/>
      <c r="CD253" s="129"/>
      <c r="CE253" s="129"/>
      <c r="CF253" s="129"/>
      <c r="CG253" s="129"/>
      <c r="CH253" s="129"/>
      <c r="CI253" s="129"/>
      <c r="CJ253" s="129"/>
      <c r="CK253" s="129"/>
      <c r="CL253" s="129"/>
      <c r="CM253" s="129"/>
      <c r="CN253" s="129"/>
      <c r="CO253" s="129"/>
      <c r="CP253" s="129"/>
      <c r="CQ253" s="129"/>
      <c r="CR253" s="129"/>
      <c r="CS253" s="129"/>
      <c r="CT253" s="129"/>
      <c r="CU253" s="129"/>
      <c r="CV253" s="129"/>
      <c r="CW253" s="129"/>
      <c r="CX253" s="129"/>
      <c r="CY253" s="129"/>
      <c r="CZ253" s="129"/>
      <c r="DA253" s="129"/>
      <c r="DB253" s="129"/>
      <c r="DC253" s="129"/>
      <c r="DD253" s="129"/>
      <c r="DE253" s="129"/>
      <c r="DF253" s="129"/>
      <c r="DG253" s="129"/>
    </row>
    <row r="254" spans="55:111" x14ac:dyDescent="0.25">
      <c r="BC254" s="129"/>
      <c r="BD254" s="129"/>
      <c r="BE254" s="129"/>
      <c r="BF254" s="129"/>
      <c r="BG254" s="129"/>
      <c r="BH254" s="129"/>
      <c r="BI254" s="129"/>
      <c r="BJ254" s="129"/>
      <c r="BK254" s="129"/>
      <c r="BL254" s="129"/>
      <c r="BM254" s="129"/>
      <c r="BN254" s="129"/>
      <c r="BO254" s="129"/>
      <c r="BP254" s="129"/>
      <c r="BQ254" s="129"/>
      <c r="BR254" s="129"/>
      <c r="BS254" s="129"/>
      <c r="BT254" s="129"/>
      <c r="BU254" s="129"/>
      <c r="BV254" s="129"/>
      <c r="BW254" s="129"/>
      <c r="BX254" s="129"/>
      <c r="BY254" s="129"/>
      <c r="BZ254" s="129"/>
      <c r="CA254" s="129"/>
      <c r="CB254" s="129"/>
      <c r="CC254" s="129"/>
      <c r="CD254" s="129"/>
      <c r="CE254" s="129"/>
      <c r="CF254" s="129"/>
      <c r="CG254" s="129"/>
      <c r="CH254" s="129"/>
      <c r="CI254" s="129"/>
      <c r="CJ254" s="129"/>
      <c r="CK254" s="129"/>
      <c r="CL254" s="129"/>
      <c r="CM254" s="129"/>
      <c r="CN254" s="129"/>
      <c r="CO254" s="129"/>
      <c r="CP254" s="129"/>
      <c r="CQ254" s="129"/>
      <c r="CR254" s="129"/>
      <c r="CS254" s="129"/>
      <c r="CT254" s="129"/>
      <c r="CU254" s="129"/>
      <c r="CV254" s="129"/>
      <c r="CW254" s="129"/>
      <c r="CX254" s="129"/>
      <c r="CY254" s="129"/>
      <c r="CZ254" s="129"/>
      <c r="DA254" s="129"/>
      <c r="DB254" s="129"/>
      <c r="DC254" s="129"/>
      <c r="DD254" s="129"/>
      <c r="DE254" s="129"/>
      <c r="DF254" s="129"/>
      <c r="DG254" s="129"/>
    </row>
    <row r="255" spans="55:111" x14ac:dyDescent="0.25">
      <c r="BC255" s="129"/>
      <c r="BD255" s="129"/>
      <c r="BE255" s="129"/>
      <c r="BF255" s="129"/>
      <c r="BG255" s="129"/>
      <c r="BH255" s="129"/>
      <c r="BI255" s="129"/>
      <c r="BJ255" s="129"/>
      <c r="BK255" s="129"/>
      <c r="BL255" s="129"/>
      <c r="BM255" s="129"/>
      <c r="BN255" s="129"/>
      <c r="BO255" s="129"/>
      <c r="BP255" s="129"/>
      <c r="BQ255" s="129"/>
      <c r="BR255" s="129"/>
      <c r="BS255" s="129"/>
      <c r="BT255" s="129"/>
      <c r="BU255" s="129"/>
      <c r="BV255" s="129"/>
      <c r="BW255" s="129"/>
      <c r="BX255" s="129"/>
      <c r="BY255" s="129"/>
      <c r="BZ255" s="129"/>
      <c r="CA255" s="129"/>
      <c r="CB255" s="129"/>
      <c r="CC255" s="129"/>
      <c r="CD255" s="129"/>
      <c r="CE255" s="129"/>
      <c r="CF255" s="129"/>
      <c r="CG255" s="129"/>
      <c r="CH255" s="129"/>
      <c r="CI255" s="129"/>
      <c r="CJ255" s="129"/>
      <c r="CK255" s="129"/>
      <c r="CL255" s="129"/>
      <c r="CM255" s="129"/>
      <c r="CN255" s="129"/>
      <c r="CO255" s="129"/>
      <c r="CP255" s="129"/>
      <c r="CQ255" s="129"/>
      <c r="CR255" s="129"/>
      <c r="CS255" s="129"/>
      <c r="CT255" s="129"/>
      <c r="CU255" s="129"/>
      <c r="CV255" s="129"/>
      <c r="CW255" s="129"/>
      <c r="CX255" s="129"/>
      <c r="CY255" s="129"/>
      <c r="CZ255" s="129"/>
      <c r="DA255" s="129"/>
      <c r="DB255" s="129"/>
      <c r="DC255" s="129"/>
      <c r="DD255" s="129"/>
      <c r="DE255" s="129"/>
      <c r="DF255" s="129"/>
      <c r="DG255" s="129"/>
    </row>
    <row r="256" spans="55:111" x14ac:dyDescent="0.25">
      <c r="BC256" s="129"/>
      <c r="BD256" s="129"/>
      <c r="BE256" s="129"/>
      <c r="BF256" s="129"/>
      <c r="BG256" s="129"/>
      <c r="BH256" s="129"/>
      <c r="BI256" s="129"/>
      <c r="BJ256" s="129"/>
      <c r="BK256" s="129"/>
      <c r="BL256" s="129"/>
      <c r="BM256" s="129"/>
      <c r="BN256" s="129"/>
      <c r="BO256" s="129"/>
      <c r="BP256" s="129"/>
      <c r="BQ256" s="129"/>
      <c r="BR256" s="129"/>
      <c r="BS256" s="129"/>
      <c r="BT256" s="129"/>
      <c r="BU256" s="129"/>
      <c r="BV256" s="129"/>
      <c r="BW256" s="129"/>
      <c r="BX256" s="129"/>
      <c r="BY256" s="129"/>
      <c r="BZ256" s="129"/>
      <c r="CA256" s="129"/>
      <c r="CB256" s="129"/>
      <c r="CC256" s="129"/>
      <c r="CD256" s="129"/>
      <c r="CE256" s="129"/>
      <c r="CF256" s="129"/>
      <c r="CG256" s="129"/>
      <c r="CH256" s="129"/>
      <c r="CI256" s="129"/>
      <c r="CJ256" s="129"/>
      <c r="CK256" s="129"/>
      <c r="CL256" s="129"/>
      <c r="CM256" s="129"/>
      <c r="CN256" s="129"/>
      <c r="CO256" s="129"/>
      <c r="CP256" s="129"/>
      <c r="CQ256" s="129"/>
      <c r="CR256" s="129"/>
      <c r="CS256" s="129"/>
      <c r="CT256" s="129"/>
      <c r="CU256" s="129"/>
      <c r="CV256" s="129"/>
      <c r="CW256" s="129"/>
      <c r="CX256" s="129"/>
      <c r="CY256" s="129"/>
      <c r="CZ256" s="129"/>
      <c r="DA256" s="129"/>
      <c r="DB256" s="129"/>
      <c r="DC256" s="129"/>
      <c r="DD256" s="129"/>
      <c r="DE256" s="129"/>
      <c r="DF256" s="129"/>
      <c r="DG256" s="129"/>
    </row>
    <row r="257" spans="55:111" x14ac:dyDescent="0.25">
      <c r="BC257" s="129"/>
      <c r="BD257" s="129"/>
      <c r="BE257" s="129"/>
      <c r="BF257" s="129"/>
      <c r="BG257" s="129"/>
      <c r="BH257" s="129"/>
      <c r="BI257" s="129"/>
      <c r="BJ257" s="129"/>
      <c r="BK257" s="129"/>
      <c r="BL257" s="129"/>
      <c r="BM257" s="129"/>
      <c r="BN257" s="129"/>
      <c r="BO257" s="129"/>
      <c r="BP257" s="129"/>
      <c r="BQ257" s="129"/>
      <c r="BR257" s="129"/>
      <c r="BS257" s="129"/>
      <c r="BT257" s="129"/>
      <c r="BU257" s="129"/>
      <c r="BV257" s="129"/>
      <c r="BW257" s="129"/>
      <c r="BX257" s="129"/>
      <c r="BY257" s="129"/>
      <c r="BZ257" s="129"/>
      <c r="CA257" s="129"/>
      <c r="CB257" s="129"/>
      <c r="CC257" s="129"/>
      <c r="CD257" s="129"/>
      <c r="CE257" s="129"/>
      <c r="CF257" s="129"/>
      <c r="CG257" s="129"/>
      <c r="CH257" s="129"/>
      <c r="CI257" s="129"/>
      <c r="CJ257" s="129"/>
      <c r="CK257" s="129"/>
      <c r="CL257" s="129"/>
      <c r="CM257" s="129"/>
      <c r="CN257" s="129"/>
      <c r="CO257" s="129"/>
      <c r="CP257" s="129"/>
      <c r="CQ257" s="129"/>
      <c r="CR257" s="129"/>
      <c r="CS257" s="129"/>
      <c r="CT257" s="129"/>
      <c r="CU257" s="129"/>
      <c r="CV257" s="129"/>
      <c r="CW257" s="129"/>
      <c r="CX257" s="129"/>
      <c r="CY257" s="129"/>
      <c r="CZ257" s="129"/>
      <c r="DA257" s="129"/>
      <c r="DB257" s="129"/>
      <c r="DC257" s="129"/>
      <c r="DD257" s="129"/>
      <c r="DE257" s="129"/>
      <c r="DF257" s="129"/>
      <c r="DG257" s="129"/>
    </row>
    <row r="258" spans="55:111" x14ac:dyDescent="0.25">
      <c r="BC258" s="129"/>
      <c r="BD258" s="129"/>
      <c r="BE258" s="129"/>
      <c r="BF258" s="129"/>
      <c r="BG258" s="129"/>
      <c r="BH258" s="129"/>
      <c r="BI258" s="129"/>
      <c r="BJ258" s="129"/>
      <c r="BK258" s="129"/>
      <c r="BL258" s="129"/>
      <c r="BM258" s="129"/>
      <c r="BN258" s="129"/>
      <c r="BO258" s="129"/>
      <c r="BP258" s="129"/>
      <c r="BQ258" s="129"/>
      <c r="BR258" s="129"/>
      <c r="BS258" s="129"/>
      <c r="BT258" s="129"/>
      <c r="BU258" s="129"/>
      <c r="BV258" s="129"/>
      <c r="BW258" s="129"/>
      <c r="BX258" s="129"/>
      <c r="BY258" s="129"/>
      <c r="BZ258" s="129"/>
      <c r="CA258" s="129"/>
      <c r="CB258" s="129"/>
      <c r="CC258" s="129"/>
      <c r="CD258" s="129"/>
      <c r="CE258" s="129"/>
      <c r="CF258" s="129"/>
      <c r="CG258" s="129"/>
      <c r="CH258" s="129"/>
      <c r="CI258" s="129"/>
      <c r="CJ258" s="129"/>
      <c r="CK258" s="129"/>
      <c r="CL258" s="129"/>
      <c r="CM258" s="129"/>
      <c r="CN258" s="129"/>
      <c r="CO258" s="129"/>
      <c r="CP258" s="129"/>
      <c r="CQ258" s="129"/>
      <c r="CR258" s="129"/>
      <c r="CS258" s="129"/>
      <c r="CT258" s="129"/>
      <c r="CU258" s="129"/>
      <c r="CV258" s="129"/>
      <c r="CW258" s="129"/>
      <c r="CX258" s="129"/>
      <c r="CY258" s="129"/>
      <c r="CZ258" s="129"/>
      <c r="DA258" s="129"/>
      <c r="DB258" s="129"/>
      <c r="DC258" s="129"/>
      <c r="DD258" s="129"/>
      <c r="DE258" s="129"/>
      <c r="DF258" s="129"/>
      <c r="DG258" s="129"/>
    </row>
    <row r="259" spans="55:111" x14ac:dyDescent="0.25">
      <c r="BC259" s="129"/>
      <c r="BD259" s="129"/>
      <c r="BE259" s="129"/>
      <c r="BF259" s="129"/>
      <c r="BG259" s="129"/>
      <c r="BH259" s="129"/>
      <c r="BI259" s="129"/>
      <c r="BJ259" s="129"/>
      <c r="BK259" s="129"/>
      <c r="BL259" s="129"/>
      <c r="BM259" s="129"/>
      <c r="BN259" s="129"/>
      <c r="BO259" s="129"/>
      <c r="BP259" s="129"/>
      <c r="BQ259" s="129"/>
      <c r="BR259" s="129"/>
      <c r="BS259" s="129"/>
      <c r="BT259" s="129"/>
      <c r="BU259" s="129"/>
      <c r="BV259" s="129"/>
      <c r="BW259" s="129"/>
      <c r="BX259" s="129"/>
      <c r="BY259" s="129"/>
      <c r="BZ259" s="129"/>
      <c r="CA259" s="129"/>
      <c r="CB259" s="129"/>
      <c r="CC259" s="129"/>
      <c r="CD259" s="129"/>
      <c r="CE259" s="129"/>
      <c r="CF259" s="129"/>
      <c r="CG259" s="129"/>
      <c r="CH259" s="129"/>
      <c r="CI259" s="129"/>
      <c r="CJ259" s="129"/>
      <c r="CK259" s="129"/>
      <c r="CL259" s="129"/>
      <c r="CM259" s="129"/>
      <c r="CN259" s="129"/>
      <c r="CO259" s="129"/>
      <c r="CP259" s="129"/>
      <c r="CQ259" s="129"/>
      <c r="CR259" s="129"/>
      <c r="CS259" s="129"/>
      <c r="CT259" s="129"/>
      <c r="CU259" s="129"/>
      <c r="CV259" s="129"/>
      <c r="CW259" s="129"/>
      <c r="CX259" s="129"/>
      <c r="CY259" s="129"/>
      <c r="CZ259" s="129"/>
      <c r="DA259" s="129"/>
      <c r="DB259" s="129"/>
      <c r="DC259" s="129"/>
      <c r="DD259" s="129"/>
      <c r="DE259" s="129"/>
      <c r="DF259" s="129"/>
      <c r="DG259" s="129"/>
    </row>
    <row r="260" spans="55:111" x14ac:dyDescent="0.25">
      <c r="BC260" s="129"/>
      <c r="BD260" s="129"/>
      <c r="BE260" s="129"/>
      <c r="BF260" s="129"/>
      <c r="BG260" s="129"/>
      <c r="BH260" s="129"/>
      <c r="BI260" s="129"/>
      <c r="BJ260" s="129"/>
      <c r="BK260" s="129"/>
      <c r="BL260" s="129"/>
      <c r="BM260" s="129"/>
      <c r="BN260" s="129"/>
      <c r="BO260" s="129"/>
      <c r="BP260" s="129"/>
      <c r="BQ260" s="129"/>
      <c r="BR260" s="129"/>
      <c r="BS260" s="129"/>
      <c r="BT260" s="129"/>
      <c r="BU260" s="129"/>
      <c r="BV260" s="129"/>
      <c r="BW260" s="129"/>
      <c r="BX260" s="129"/>
      <c r="BY260" s="129"/>
      <c r="BZ260" s="129"/>
      <c r="CA260" s="129"/>
      <c r="CB260" s="129"/>
      <c r="CC260" s="129"/>
      <c r="CD260" s="129"/>
      <c r="CE260" s="129"/>
      <c r="CF260" s="129"/>
      <c r="CG260" s="129"/>
      <c r="CH260" s="129"/>
      <c r="CI260" s="129"/>
      <c r="CJ260" s="129"/>
      <c r="CK260" s="129"/>
      <c r="CL260" s="129"/>
      <c r="CM260" s="129"/>
      <c r="CN260" s="129"/>
      <c r="CO260" s="129"/>
      <c r="CP260" s="129"/>
      <c r="CQ260" s="129"/>
      <c r="CR260" s="129"/>
      <c r="CS260" s="129"/>
      <c r="CT260" s="129"/>
      <c r="CU260" s="129"/>
      <c r="CV260" s="129"/>
      <c r="CW260" s="129"/>
      <c r="CX260" s="129"/>
      <c r="CY260" s="129"/>
      <c r="CZ260" s="129"/>
      <c r="DA260" s="129"/>
      <c r="DB260" s="129"/>
      <c r="DC260" s="129"/>
      <c r="DD260" s="129"/>
      <c r="DE260" s="129"/>
      <c r="DF260" s="129"/>
      <c r="DG260" s="129"/>
    </row>
    <row r="261" spans="55:111" x14ac:dyDescent="0.25">
      <c r="BC261" s="129"/>
      <c r="BD261" s="129"/>
      <c r="BE261" s="129"/>
      <c r="BF261" s="129"/>
      <c r="BG261" s="129"/>
      <c r="BH261" s="129"/>
      <c r="BI261" s="129"/>
      <c r="BJ261" s="129"/>
      <c r="BK261" s="129"/>
      <c r="BL261" s="129"/>
      <c r="BM261" s="129"/>
      <c r="BN261" s="129"/>
      <c r="BO261" s="129"/>
      <c r="BP261" s="129"/>
      <c r="BQ261" s="129"/>
      <c r="BR261" s="129"/>
      <c r="BS261" s="129"/>
      <c r="BT261" s="129"/>
      <c r="BU261" s="129"/>
      <c r="BV261" s="129"/>
      <c r="BW261" s="129"/>
      <c r="BX261" s="129"/>
      <c r="BY261" s="129"/>
      <c r="BZ261" s="129"/>
      <c r="CA261" s="129"/>
      <c r="CB261" s="129"/>
      <c r="CC261" s="129"/>
      <c r="CD261" s="129"/>
      <c r="CE261" s="129"/>
      <c r="CF261" s="129"/>
      <c r="CG261" s="129"/>
      <c r="CH261" s="129"/>
      <c r="CI261" s="129"/>
      <c r="CJ261" s="129"/>
      <c r="CK261" s="129"/>
      <c r="CL261" s="129"/>
      <c r="CM261" s="129"/>
      <c r="CN261" s="129"/>
      <c r="CO261" s="129"/>
      <c r="CP261" s="129"/>
      <c r="CQ261" s="129"/>
      <c r="CR261" s="129"/>
      <c r="CS261" s="129"/>
      <c r="CT261" s="129"/>
      <c r="CU261" s="129"/>
      <c r="CV261" s="129"/>
      <c r="CW261" s="129"/>
      <c r="CX261" s="129"/>
      <c r="CY261" s="129"/>
      <c r="CZ261" s="129"/>
      <c r="DA261" s="129"/>
      <c r="DB261" s="129"/>
      <c r="DC261" s="129"/>
      <c r="DD261" s="129"/>
      <c r="DE261" s="129"/>
      <c r="DF261" s="129"/>
      <c r="DG261" s="129"/>
    </row>
    <row r="262" spans="55:111" x14ac:dyDescent="0.25">
      <c r="BC262" s="129"/>
      <c r="BD262" s="129"/>
      <c r="BE262" s="129"/>
      <c r="BF262" s="129"/>
      <c r="BG262" s="129"/>
      <c r="BH262" s="129"/>
      <c r="BI262" s="129"/>
      <c r="BJ262" s="129"/>
      <c r="BK262" s="129"/>
      <c r="BL262" s="129"/>
      <c r="BM262" s="129"/>
      <c r="BN262" s="129"/>
      <c r="BO262" s="129"/>
      <c r="BP262" s="129"/>
      <c r="BQ262" s="129"/>
      <c r="BR262" s="129"/>
      <c r="BS262" s="129"/>
      <c r="BT262" s="129"/>
      <c r="BU262" s="129"/>
      <c r="BV262" s="129"/>
      <c r="BW262" s="129"/>
      <c r="BX262" s="129"/>
      <c r="BY262" s="129"/>
      <c r="BZ262" s="129"/>
      <c r="CA262" s="129"/>
      <c r="CB262" s="129"/>
      <c r="CC262" s="129"/>
      <c r="CD262" s="129"/>
      <c r="CE262" s="129"/>
      <c r="CF262" s="129"/>
      <c r="CG262" s="129"/>
      <c r="CH262" s="129"/>
      <c r="CI262" s="129"/>
      <c r="CJ262" s="129"/>
      <c r="CK262" s="129"/>
      <c r="CL262" s="129"/>
      <c r="CM262" s="129"/>
      <c r="CN262" s="129"/>
      <c r="CO262" s="129"/>
      <c r="CP262" s="129"/>
      <c r="CQ262" s="129"/>
      <c r="CR262" s="129"/>
      <c r="CS262" s="129"/>
      <c r="CT262" s="129"/>
      <c r="CU262" s="129"/>
      <c r="CV262" s="129"/>
      <c r="CW262" s="129"/>
      <c r="CX262" s="129"/>
      <c r="CY262" s="129"/>
      <c r="CZ262" s="129"/>
      <c r="DA262" s="129"/>
      <c r="DB262" s="129"/>
      <c r="DC262" s="129"/>
      <c r="DD262" s="129"/>
      <c r="DE262" s="129"/>
      <c r="DF262" s="129"/>
      <c r="DG262" s="129"/>
    </row>
    <row r="263" spans="55:111" x14ac:dyDescent="0.25">
      <c r="BC263" s="129"/>
      <c r="BD263" s="129"/>
      <c r="BE263" s="129"/>
      <c r="BF263" s="129"/>
      <c r="BG263" s="129"/>
      <c r="BH263" s="129"/>
      <c r="BI263" s="129"/>
      <c r="BJ263" s="129"/>
      <c r="BK263" s="129"/>
      <c r="BL263" s="129"/>
      <c r="BM263" s="129"/>
      <c r="BN263" s="129"/>
      <c r="BO263" s="129"/>
      <c r="BP263" s="129"/>
      <c r="BQ263" s="129"/>
      <c r="BR263" s="129"/>
      <c r="BS263" s="129"/>
      <c r="BT263" s="129"/>
      <c r="BU263" s="129"/>
      <c r="BV263" s="129"/>
      <c r="BW263" s="129"/>
      <c r="BX263" s="129"/>
      <c r="BY263" s="129"/>
      <c r="BZ263" s="129"/>
      <c r="CA263" s="129"/>
      <c r="CB263" s="129"/>
      <c r="CC263" s="129"/>
      <c r="CD263" s="129"/>
      <c r="CE263" s="129"/>
      <c r="CF263" s="129"/>
      <c r="CG263" s="129"/>
      <c r="CH263" s="129"/>
      <c r="CI263" s="129"/>
      <c r="CJ263" s="129"/>
      <c r="CK263" s="129"/>
      <c r="CL263" s="129"/>
      <c r="CM263" s="129"/>
      <c r="CN263" s="129"/>
      <c r="CO263" s="129"/>
      <c r="CP263" s="129"/>
      <c r="CQ263" s="129"/>
      <c r="CR263" s="129"/>
      <c r="CS263" s="129"/>
      <c r="CT263" s="129"/>
      <c r="CU263" s="129"/>
      <c r="CV263" s="129"/>
      <c r="CW263" s="129"/>
      <c r="CX263" s="129"/>
      <c r="CY263" s="129"/>
      <c r="CZ263" s="129"/>
      <c r="DA263" s="129"/>
      <c r="DB263" s="129"/>
      <c r="DC263" s="129"/>
      <c r="DD263" s="129"/>
      <c r="DE263" s="129"/>
      <c r="DF263" s="129"/>
      <c r="DG263" s="129"/>
    </row>
    <row r="264" spans="55:111" x14ac:dyDescent="0.25">
      <c r="BC264" s="129"/>
      <c r="BD264" s="129"/>
      <c r="BE264" s="129"/>
      <c r="BF264" s="129"/>
      <c r="BG264" s="129"/>
      <c r="BH264" s="129"/>
      <c r="BI264" s="129"/>
      <c r="BJ264" s="129"/>
      <c r="BK264" s="129"/>
      <c r="BL264" s="129"/>
      <c r="BM264" s="129"/>
      <c r="BN264" s="129"/>
      <c r="BO264" s="129"/>
      <c r="BP264" s="129"/>
      <c r="BQ264" s="129"/>
      <c r="BR264" s="129"/>
      <c r="BS264" s="129"/>
      <c r="BT264" s="129"/>
      <c r="BU264" s="129"/>
      <c r="BV264" s="129"/>
      <c r="BW264" s="129"/>
      <c r="BX264" s="129"/>
      <c r="BY264" s="129"/>
      <c r="BZ264" s="129"/>
      <c r="CA264" s="129"/>
      <c r="CB264" s="129"/>
      <c r="CC264" s="129"/>
      <c r="CD264" s="129"/>
      <c r="CE264" s="129"/>
      <c r="CF264" s="129"/>
      <c r="CG264" s="129"/>
      <c r="CH264" s="129"/>
      <c r="CI264" s="129"/>
      <c r="CJ264" s="129"/>
      <c r="CK264" s="129"/>
      <c r="CL264" s="129"/>
      <c r="CM264" s="129"/>
      <c r="CN264" s="129"/>
      <c r="CO264" s="129"/>
      <c r="CP264" s="129"/>
      <c r="CQ264" s="129"/>
      <c r="CR264" s="129"/>
      <c r="CS264" s="129"/>
      <c r="CT264" s="129"/>
      <c r="CU264" s="129"/>
      <c r="CV264" s="129"/>
      <c r="CW264" s="129"/>
      <c r="CX264" s="129"/>
      <c r="CY264" s="129"/>
      <c r="CZ264" s="129"/>
      <c r="DA264" s="129"/>
      <c r="DB264" s="129"/>
      <c r="DC264" s="129"/>
      <c r="DD264" s="129"/>
      <c r="DE264" s="129"/>
      <c r="DF264" s="129"/>
      <c r="DG264" s="129"/>
    </row>
    <row r="265" spans="55:111" x14ac:dyDescent="0.25">
      <c r="BC265" s="129"/>
      <c r="BD265" s="129"/>
      <c r="BE265" s="129"/>
      <c r="BF265" s="129"/>
      <c r="BG265" s="129"/>
      <c r="BH265" s="129"/>
      <c r="BI265" s="129"/>
      <c r="BJ265" s="129"/>
      <c r="BK265" s="129"/>
      <c r="BL265" s="129"/>
      <c r="BM265" s="129"/>
      <c r="BN265" s="129"/>
      <c r="BO265" s="129"/>
      <c r="BP265" s="129"/>
      <c r="BQ265" s="129"/>
      <c r="BR265" s="129"/>
      <c r="BS265" s="129"/>
      <c r="BT265" s="129"/>
      <c r="BU265" s="129"/>
      <c r="BV265" s="129"/>
      <c r="BW265" s="129"/>
      <c r="BX265" s="129"/>
      <c r="BY265" s="129"/>
      <c r="BZ265" s="129"/>
      <c r="CA265" s="129"/>
      <c r="CB265" s="129"/>
      <c r="CC265" s="129"/>
      <c r="CD265" s="129"/>
      <c r="CE265" s="129"/>
      <c r="CF265" s="129"/>
      <c r="CG265" s="129"/>
      <c r="CH265" s="129"/>
      <c r="CI265" s="129"/>
      <c r="CJ265" s="129"/>
      <c r="CK265" s="129"/>
      <c r="CL265" s="129"/>
      <c r="CM265" s="129"/>
      <c r="CN265" s="129"/>
      <c r="CO265" s="129"/>
      <c r="CP265" s="129"/>
      <c r="CQ265" s="129"/>
      <c r="CR265" s="129"/>
      <c r="CS265" s="129"/>
      <c r="CT265" s="129"/>
      <c r="CU265" s="129"/>
      <c r="CV265" s="129"/>
      <c r="CW265" s="129"/>
      <c r="CX265" s="129"/>
      <c r="CY265" s="129"/>
      <c r="CZ265" s="129"/>
      <c r="DA265" s="129"/>
      <c r="DB265" s="129"/>
      <c r="DC265" s="129"/>
      <c r="DD265" s="129"/>
      <c r="DE265" s="129"/>
      <c r="DF265" s="129"/>
      <c r="DG265" s="129"/>
    </row>
    <row r="266" spans="55:111" x14ac:dyDescent="0.25">
      <c r="BC266" s="129"/>
      <c r="BD266" s="129"/>
      <c r="BE266" s="129"/>
      <c r="BF266" s="129"/>
      <c r="BG266" s="129"/>
      <c r="BH266" s="129"/>
      <c r="BI266" s="129"/>
      <c r="BJ266" s="129"/>
      <c r="BK266" s="129"/>
      <c r="BL266" s="129"/>
      <c r="BM266" s="129"/>
      <c r="BN266" s="129"/>
      <c r="BO266" s="129"/>
      <c r="BP266" s="129"/>
      <c r="BQ266" s="129"/>
      <c r="BR266" s="129"/>
      <c r="BS266" s="129"/>
      <c r="BT266" s="129"/>
      <c r="BU266" s="129"/>
      <c r="BV266" s="129"/>
      <c r="BW266" s="129"/>
      <c r="BX266" s="129"/>
      <c r="BY266" s="129"/>
      <c r="BZ266" s="129"/>
      <c r="CA266" s="129"/>
      <c r="CB266" s="129"/>
      <c r="CC266" s="129"/>
      <c r="CD266" s="129"/>
      <c r="CE266" s="129"/>
      <c r="CF266" s="129"/>
      <c r="CG266" s="129"/>
      <c r="CH266" s="129"/>
      <c r="CI266" s="129"/>
      <c r="CJ266" s="129"/>
      <c r="CK266" s="129"/>
      <c r="CL266" s="129"/>
      <c r="CM266" s="129"/>
      <c r="CN266" s="129"/>
      <c r="CO266" s="129"/>
      <c r="CP266" s="129"/>
      <c r="CQ266" s="129"/>
      <c r="CR266" s="129"/>
      <c r="CS266" s="129"/>
      <c r="CT266" s="129"/>
      <c r="CU266" s="129"/>
      <c r="CV266" s="129"/>
      <c r="CW266" s="129"/>
      <c r="CX266" s="129"/>
      <c r="CY266" s="129"/>
      <c r="CZ266" s="129"/>
      <c r="DA266" s="129"/>
      <c r="DB266" s="129"/>
      <c r="DC266" s="129"/>
      <c r="DD266" s="129"/>
      <c r="DE266" s="129"/>
      <c r="DF266" s="129"/>
      <c r="DG266" s="129"/>
    </row>
    <row r="267" spans="55:111" x14ac:dyDescent="0.25">
      <c r="BC267" s="129"/>
      <c r="BD267" s="129"/>
      <c r="BE267" s="129"/>
      <c r="BF267" s="129"/>
      <c r="BG267" s="129"/>
      <c r="BH267" s="129"/>
      <c r="BI267" s="129"/>
      <c r="BJ267" s="129"/>
      <c r="BK267" s="129"/>
      <c r="BL267" s="129"/>
      <c r="BM267" s="129"/>
      <c r="BN267" s="129"/>
      <c r="BO267" s="129"/>
      <c r="BP267" s="129"/>
      <c r="BQ267" s="129"/>
      <c r="BR267" s="129"/>
      <c r="BS267" s="129"/>
      <c r="BT267" s="129"/>
      <c r="BU267" s="129"/>
      <c r="BV267" s="129"/>
      <c r="BW267" s="129"/>
      <c r="BX267" s="129"/>
      <c r="BY267" s="129"/>
      <c r="BZ267" s="129"/>
      <c r="CA267" s="129"/>
      <c r="CB267" s="129"/>
      <c r="CC267" s="129"/>
      <c r="CD267" s="129"/>
      <c r="CE267" s="129"/>
      <c r="CF267" s="129"/>
      <c r="CG267" s="129"/>
      <c r="CH267" s="129"/>
      <c r="CI267" s="129"/>
      <c r="CJ267" s="129"/>
      <c r="CK267" s="129"/>
      <c r="CL267" s="129"/>
      <c r="CM267" s="129"/>
      <c r="CN267" s="129"/>
      <c r="CO267" s="129"/>
      <c r="CP267" s="129"/>
      <c r="CQ267" s="129"/>
      <c r="CR267" s="129"/>
      <c r="CS267" s="129"/>
      <c r="CT267" s="129"/>
      <c r="CU267" s="129"/>
      <c r="CV267" s="129"/>
      <c r="CW267" s="129"/>
      <c r="CX267" s="129"/>
      <c r="CY267" s="129"/>
      <c r="CZ267" s="129"/>
      <c r="DA267" s="129"/>
      <c r="DB267" s="129"/>
      <c r="DC267" s="129"/>
      <c r="DD267" s="129"/>
      <c r="DE267" s="129"/>
      <c r="DF267" s="129"/>
      <c r="DG267" s="129"/>
    </row>
    <row r="268" spans="55:111" x14ac:dyDescent="0.25">
      <c r="BC268" s="129"/>
      <c r="BD268" s="129"/>
      <c r="BE268" s="129"/>
      <c r="BF268" s="129"/>
      <c r="BG268" s="129"/>
      <c r="BH268" s="129"/>
      <c r="BI268" s="129"/>
      <c r="BJ268" s="129"/>
      <c r="BK268" s="129"/>
      <c r="BL268" s="129"/>
      <c r="BM268" s="129"/>
      <c r="BN268" s="129"/>
      <c r="BO268" s="129"/>
      <c r="BP268" s="129"/>
      <c r="BQ268" s="129"/>
      <c r="BR268" s="129"/>
      <c r="BS268" s="129"/>
      <c r="BT268" s="129"/>
      <c r="BU268" s="129"/>
      <c r="BV268" s="129"/>
      <c r="BW268" s="129"/>
      <c r="BX268" s="129"/>
      <c r="BY268" s="129"/>
      <c r="BZ268" s="129"/>
      <c r="CA268" s="129"/>
      <c r="CB268" s="129"/>
      <c r="CC268" s="129"/>
      <c r="CD268" s="129"/>
      <c r="CE268" s="129"/>
      <c r="CF268" s="129"/>
      <c r="CG268" s="129"/>
      <c r="CH268" s="129"/>
      <c r="CI268" s="129"/>
      <c r="CJ268" s="129"/>
      <c r="CK268" s="129"/>
      <c r="CL268" s="129"/>
      <c r="CM268" s="129"/>
      <c r="CN268" s="129"/>
      <c r="CO268" s="129"/>
      <c r="CP268" s="129"/>
      <c r="CQ268" s="129"/>
      <c r="CR268" s="129"/>
      <c r="CS268" s="129"/>
      <c r="CT268" s="129"/>
      <c r="CU268" s="129"/>
      <c r="CV268" s="129"/>
      <c r="CW268" s="129"/>
      <c r="CX268" s="129"/>
      <c r="CY268" s="129"/>
      <c r="CZ268" s="129"/>
      <c r="DA268" s="129"/>
      <c r="DB268" s="129"/>
      <c r="DC268" s="129"/>
      <c r="DD268" s="129"/>
      <c r="DE268" s="129"/>
      <c r="DF268" s="129"/>
      <c r="DG268" s="129"/>
    </row>
    <row r="269" spans="55:111" x14ac:dyDescent="0.25">
      <c r="BC269" s="129"/>
      <c r="BD269" s="129"/>
      <c r="BE269" s="129"/>
      <c r="BF269" s="129"/>
      <c r="BG269" s="129"/>
      <c r="BH269" s="129"/>
      <c r="BI269" s="129"/>
      <c r="BJ269" s="129"/>
      <c r="BK269" s="129"/>
      <c r="BL269" s="129"/>
      <c r="BM269" s="129"/>
      <c r="BN269" s="129"/>
      <c r="BO269" s="129"/>
      <c r="BP269" s="129"/>
      <c r="BQ269" s="129"/>
      <c r="BR269" s="129"/>
      <c r="BS269" s="129"/>
      <c r="BT269" s="129"/>
      <c r="BU269" s="129"/>
      <c r="BV269" s="129"/>
      <c r="BW269" s="129"/>
      <c r="BX269" s="129"/>
      <c r="BY269" s="129"/>
      <c r="BZ269" s="129"/>
      <c r="CA269" s="129"/>
      <c r="CB269" s="129"/>
      <c r="CC269" s="129"/>
      <c r="CD269" s="129"/>
      <c r="CE269" s="129"/>
      <c r="CF269" s="129"/>
      <c r="CG269" s="129"/>
      <c r="CH269" s="129"/>
      <c r="CI269" s="129"/>
      <c r="CJ269" s="129"/>
      <c r="CK269" s="129"/>
      <c r="CL269" s="129"/>
      <c r="CM269" s="129"/>
      <c r="CN269" s="129"/>
      <c r="CO269" s="129"/>
      <c r="CP269" s="129"/>
      <c r="CQ269" s="129"/>
      <c r="CR269" s="129"/>
      <c r="CS269" s="129"/>
      <c r="CT269" s="129"/>
      <c r="CU269" s="129"/>
      <c r="CV269" s="129"/>
      <c r="CW269" s="129"/>
      <c r="CX269" s="129"/>
      <c r="CY269" s="129"/>
      <c r="CZ269" s="129"/>
      <c r="DA269" s="129"/>
      <c r="DB269" s="129"/>
      <c r="DC269" s="129"/>
      <c r="DD269" s="129"/>
      <c r="DE269" s="129"/>
      <c r="DF269" s="129"/>
      <c r="DG269" s="129"/>
    </row>
    <row r="270" spans="55:111" x14ac:dyDescent="0.25">
      <c r="BC270" s="129"/>
      <c r="BD270" s="129"/>
      <c r="BE270" s="129"/>
      <c r="BF270" s="129"/>
      <c r="BG270" s="129"/>
      <c r="BH270" s="129"/>
      <c r="BI270" s="129"/>
      <c r="BJ270" s="129"/>
      <c r="BK270" s="129"/>
      <c r="BL270" s="129"/>
      <c r="BM270" s="129"/>
      <c r="BN270" s="129"/>
      <c r="BO270" s="129"/>
      <c r="BP270" s="129"/>
      <c r="BQ270" s="129"/>
      <c r="BR270" s="129"/>
      <c r="BS270" s="129"/>
      <c r="BT270" s="129"/>
      <c r="BU270" s="129"/>
      <c r="BV270" s="129"/>
      <c r="BW270" s="129"/>
      <c r="BX270" s="129"/>
      <c r="BY270" s="129"/>
      <c r="BZ270" s="129"/>
      <c r="CA270" s="129"/>
      <c r="CB270" s="129"/>
      <c r="CC270" s="129"/>
      <c r="CD270" s="129"/>
      <c r="CE270" s="129"/>
      <c r="CF270" s="129"/>
      <c r="CG270" s="129"/>
      <c r="CH270" s="129"/>
      <c r="CI270" s="129"/>
      <c r="CJ270" s="129"/>
      <c r="CK270" s="129"/>
      <c r="CL270" s="129"/>
      <c r="CM270" s="129"/>
      <c r="CN270" s="129"/>
      <c r="CO270" s="129"/>
      <c r="CP270" s="129"/>
      <c r="CQ270" s="129"/>
      <c r="CR270" s="129"/>
      <c r="CS270" s="129"/>
      <c r="CT270" s="129"/>
      <c r="CU270" s="129"/>
      <c r="CV270" s="129"/>
      <c r="CW270" s="129"/>
      <c r="CX270" s="129"/>
      <c r="CY270" s="129"/>
      <c r="CZ270" s="129"/>
      <c r="DA270" s="129"/>
      <c r="DB270" s="129"/>
      <c r="DC270" s="129"/>
      <c r="DD270" s="129"/>
      <c r="DE270" s="129"/>
      <c r="DF270" s="129"/>
      <c r="DG270" s="129"/>
    </row>
    <row r="271" spans="55:111" x14ac:dyDescent="0.25">
      <c r="BC271" s="129"/>
      <c r="BD271" s="129"/>
      <c r="BE271" s="129"/>
      <c r="BF271" s="129"/>
      <c r="BG271" s="129"/>
      <c r="BH271" s="129"/>
      <c r="BI271" s="129"/>
      <c r="BJ271" s="129"/>
      <c r="BK271" s="129"/>
      <c r="BL271" s="129"/>
      <c r="BM271" s="129"/>
      <c r="BN271" s="129"/>
      <c r="BO271" s="129"/>
      <c r="BP271" s="129"/>
      <c r="BQ271" s="129"/>
      <c r="BR271" s="129"/>
      <c r="BS271" s="129"/>
      <c r="BT271" s="129"/>
      <c r="BU271" s="129"/>
      <c r="BV271" s="129"/>
      <c r="BW271" s="129"/>
      <c r="BX271" s="129"/>
      <c r="BY271" s="129"/>
      <c r="BZ271" s="129"/>
      <c r="CA271" s="129"/>
      <c r="CB271" s="129"/>
      <c r="CC271" s="129"/>
      <c r="CD271" s="129"/>
      <c r="CE271" s="129"/>
      <c r="CF271" s="129"/>
      <c r="CG271" s="129"/>
      <c r="CH271" s="129"/>
      <c r="CI271" s="129"/>
      <c r="CJ271" s="129"/>
      <c r="CK271" s="129"/>
      <c r="CL271" s="129"/>
      <c r="CM271" s="129"/>
      <c r="CN271" s="129"/>
      <c r="CO271" s="129"/>
      <c r="CP271" s="129"/>
      <c r="CQ271" s="129"/>
      <c r="CR271" s="129"/>
      <c r="CS271" s="129"/>
      <c r="CT271" s="129"/>
      <c r="CU271" s="129"/>
      <c r="CV271" s="129"/>
      <c r="CW271" s="129"/>
      <c r="CX271" s="129"/>
      <c r="CY271" s="129"/>
      <c r="CZ271" s="129"/>
      <c r="DA271" s="129"/>
      <c r="DB271" s="129"/>
      <c r="DC271" s="129"/>
      <c r="DD271" s="129"/>
      <c r="DE271" s="129"/>
      <c r="DF271" s="129"/>
      <c r="DG271" s="129"/>
    </row>
    <row r="272" spans="55:111" x14ac:dyDescent="0.25">
      <c r="BC272" s="129"/>
      <c r="BD272" s="129"/>
      <c r="BE272" s="129"/>
      <c r="BF272" s="129"/>
      <c r="BG272" s="129"/>
      <c r="BH272" s="129"/>
      <c r="BI272" s="129"/>
      <c r="BJ272" s="129"/>
      <c r="BK272" s="129"/>
      <c r="BL272" s="129"/>
      <c r="BM272" s="129"/>
      <c r="BN272" s="129"/>
      <c r="BO272" s="129"/>
      <c r="BP272" s="129"/>
      <c r="BQ272" s="129"/>
      <c r="BR272" s="129"/>
      <c r="BS272" s="129"/>
      <c r="BT272" s="129"/>
      <c r="BU272" s="129"/>
      <c r="BV272" s="129"/>
      <c r="BW272" s="129"/>
      <c r="BX272" s="129"/>
      <c r="BY272" s="129"/>
      <c r="BZ272" s="129"/>
      <c r="CA272" s="129"/>
      <c r="CB272" s="129"/>
      <c r="CC272" s="129"/>
      <c r="CD272" s="129"/>
      <c r="CE272" s="129"/>
      <c r="CF272" s="129"/>
      <c r="CG272" s="129"/>
      <c r="CH272" s="129"/>
      <c r="CI272" s="129"/>
      <c r="CJ272" s="129"/>
      <c r="CK272" s="129"/>
      <c r="CL272" s="129"/>
      <c r="CM272" s="129"/>
      <c r="CN272" s="129"/>
      <c r="CO272" s="129"/>
      <c r="CP272" s="129"/>
      <c r="CQ272" s="129"/>
      <c r="CR272" s="129"/>
      <c r="CS272" s="129"/>
      <c r="CT272" s="129"/>
      <c r="CU272" s="129"/>
      <c r="CV272" s="129"/>
      <c r="CW272" s="129"/>
      <c r="CX272" s="129"/>
      <c r="CY272" s="129"/>
      <c r="CZ272" s="129"/>
      <c r="DA272" s="129"/>
      <c r="DB272" s="129"/>
      <c r="DC272" s="129"/>
      <c r="DD272" s="129"/>
      <c r="DE272" s="129"/>
      <c r="DF272" s="129"/>
      <c r="DG272" s="129"/>
    </row>
    <row r="273" spans="55:111" x14ac:dyDescent="0.25">
      <c r="BC273" s="129"/>
      <c r="BD273" s="129"/>
      <c r="BE273" s="129"/>
      <c r="BF273" s="129"/>
      <c r="BG273" s="129"/>
      <c r="BH273" s="129"/>
      <c r="BI273" s="129"/>
      <c r="BJ273" s="129"/>
      <c r="BK273" s="129"/>
      <c r="BL273" s="129"/>
      <c r="BM273" s="129"/>
      <c r="BN273" s="129"/>
      <c r="BO273" s="129"/>
      <c r="BP273" s="129"/>
      <c r="BQ273" s="129"/>
      <c r="BR273" s="129"/>
      <c r="BS273" s="129"/>
      <c r="BT273" s="129"/>
      <c r="BU273" s="129"/>
      <c r="BV273" s="129"/>
      <c r="BW273" s="129"/>
      <c r="BX273" s="129"/>
      <c r="BY273" s="129"/>
      <c r="BZ273" s="129"/>
      <c r="CA273" s="129"/>
      <c r="CB273" s="129"/>
      <c r="CC273" s="129"/>
      <c r="CD273" s="129"/>
      <c r="CE273" s="129"/>
      <c r="CF273" s="129"/>
      <c r="CG273" s="129"/>
      <c r="CH273" s="129"/>
      <c r="CI273" s="129"/>
      <c r="CJ273" s="129"/>
      <c r="CK273" s="129"/>
      <c r="CL273" s="129"/>
      <c r="CM273" s="129"/>
      <c r="CN273" s="129"/>
      <c r="CO273" s="129"/>
      <c r="CP273" s="129"/>
      <c r="CQ273" s="129"/>
      <c r="CR273" s="129"/>
      <c r="CS273" s="129"/>
      <c r="CT273" s="129"/>
      <c r="CU273" s="129"/>
      <c r="CV273" s="129"/>
      <c r="CW273" s="129"/>
      <c r="CX273" s="129"/>
      <c r="CY273" s="129"/>
      <c r="CZ273" s="129"/>
      <c r="DA273" s="129"/>
      <c r="DB273" s="129"/>
      <c r="DC273" s="129"/>
      <c r="DD273" s="129"/>
      <c r="DE273" s="129"/>
      <c r="DF273" s="129"/>
      <c r="DG273" s="129"/>
    </row>
    <row r="274" spans="55:111" x14ac:dyDescent="0.25">
      <c r="BC274" s="129"/>
      <c r="BD274" s="129"/>
      <c r="BE274" s="129"/>
      <c r="BF274" s="129"/>
      <c r="BG274" s="129"/>
      <c r="BH274" s="129"/>
      <c r="BI274" s="129"/>
      <c r="BJ274" s="129"/>
      <c r="BK274" s="129"/>
      <c r="BL274" s="129"/>
      <c r="BM274" s="129"/>
      <c r="BN274" s="129"/>
      <c r="BO274" s="129"/>
      <c r="BP274" s="129"/>
      <c r="BQ274" s="129"/>
      <c r="BR274" s="129"/>
      <c r="BS274" s="129"/>
      <c r="BT274" s="129"/>
      <c r="BU274" s="129"/>
      <c r="BV274" s="129"/>
      <c r="BW274" s="129"/>
      <c r="BX274" s="129"/>
      <c r="BY274" s="129"/>
      <c r="BZ274" s="129"/>
      <c r="CA274" s="129"/>
      <c r="CB274" s="129"/>
      <c r="CC274" s="129"/>
      <c r="CD274" s="129"/>
      <c r="CE274" s="129"/>
      <c r="CF274" s="129"/>
      <c r="CG274" s="129"/>
      <c r="CH274" s="129"/>
      <c r="CI274" s="129"/>
      <c r="CJ274" s="129"/>
      <c r="CK274" s="129"/>
      <c r="CL274" s="129"/>
      <c r="CM274" s="129"/>
      <c r="CN274" s="129"/>
      <c r="CO274" s="129"/>
      <c r="CP274" s="129"/>
      <c r="CQ274" s="129"/>
      <c r="CR274" s="129"/>
      <c r="CS274" s="129"/>
      <c r="CT274" s="129"/>
      <c r="CU274" s="129"/>
      <c r="CV274" s="129"/>
      <c r="CW274" s="129"/>
      <c r="CX274" s="129"/>
      <c r="CY274" s="129"/>
      <c r="CZ274" s="129"/>
      <c r="DA274" s="129"/>
      <c r="DB274" s="129"/>
      <c r="DC274" s="129"/>
      <c r="DD274" s="129"/>
      <c r="DE274" s="129"/>
      <c r="DF274" s="129"/>
      <c r="DG274" s="129"/>
    </row>
    <row r="275" spans="55:111" x14ac:dyDescent="0.25">
      <c r="BC275" s="129"/>
      <c r="BD275" s="129"/>
      <c r="BE275" s="129"/>
      <c r="BF275" s="129"/>
      <c r="BG275" s="129"/>
      <c r="BH275" s="129"/>
      <c r="BI275" s="129"/>
      <c r="BJ275" s="129"/>
      <c r="BK275" s="129"/>
      <c r="BL275" s="129"/>
      <c r="BM275" s="129"/>
      <c r="BN275" s="129"/>
      <c r="BO275" s="129"/>
      <c r="BP275" s="129"/>
      <c r="BQ275" s="129"/>
      <c r="BR275" s="129"/>
      <c r="BS275" s="129"/>
      <c r="BT275" s="129"/>
      <c r="BU275" s="129"/>
      <c r="BV275" s="129"/>
      <c r="BW275" s="129"/>
      <c r="BX275" s="129"/>
      <c r="BY275" s="129"/>
      <c r="BZ275" s="129"/>
      <c r="CA275" s="129"/>
      <c r="CB275" s="129"/>
      <c r="CC275" s="129"/>
      <c r="CD275" s="129"/>
      <c r="CE275" s="129"/>
      <c r="CF275" s="129"/>
      <c r="CG275" s="129"/>
      <c r="CH275" s="129"/>
      <c r="CI275" s="129"/>
      <c r="CJ275" s="129"/>
      <c r="CK275" s="129"/>
      <c r="CL275" s="129"/>
      <c r="CM275" s="129"/>
      <c r="CN275" s="129"/>
      <c r="CO275" s="129"/>
      <c r="CP275" s="129"/>
      <c r="CQ275" s="129"/>
      <c r="CR275" s="129"/>
      <c r="CS275" s="129"/>
      <c r="CT275" s="129"/>
      <c r="CU275" s="129"/>
      <c r="CV275" s="129"/>
      <c r="CW275" s="129"/>
      <c r="CX275" s="129"/>
      <c r="CY275" s="129"/>
      <c r="CZ275" s="129"/>
      <c r="DA275" s="129"/>
      <c r="DB275" s="129"/>
      <c r="DC275" s="129"/>
      <c r="DD275" s="129"/>
      <c r="DE275" s="129"/>
      <c r="DF275" s="129"/>
      <c r="DG275" s="129"/>
    </row>
    <row r="276" spans="55:111" x14ac:dyDescent="0.25">
      <c r="BC276" s="129"/>
      <c r="BD276" s="129"/>
      <c r="BE276" s="129"/>
      <c r="BF276" s="129"/>
      <c r="BG276" s="129"/>
      <c r="BH276" s="129"/>
      <c r="BI276" s="129"/>
      <c r="BJ276" s="129"/>
      <c r="BK276" s="129"/>
      <c r="BL276" s="129"/>
      <c r="BM276" s="129"/>
      <c r="BN276" s="129"/>
      <c r="BO276" s="129"/>
      <c r="BP276" s="129"/>
      <c r="BQ276" s="129"/>
      <c r="BR276" s="129"/>
      <c r="BS276" s="129"/>
      <c r="BT276" s="129"/>
      <c r="BU276" s="129"/>
      <c r="BV276" s="129"/>
      <c r="BW276" s="129"/>
      <c r="BX276" s="129"/>
      <c r="BY276" s="129"/>
      <c r="BZ276" s="129"/>
      <c r="CA276" s="129"/>
      <c r="CB276" s="129"/>
      <c r="CC276" s="129"/>
      <c r="CD276" s="129"/>
      <c r="CE276" s="129"/>
      <c r="CF276" s="129"/>
      <c r="CG276" s="129"/>
      <c r="CH276" s="129"/>
      <c r="CI276" s="129"/>
      <c r="CJ276" s="129"/>
      <c r="CK276" s="129"/>
      <c r="CL276" s="129"/>
      <c r="CM276" s="129"/>
      <c r="CN276" s="129"/>
      <c r="CO276" s="129"/>
      <c r="CP276" s="129"/>
      <c r="CQ276" s="129"/>
      <c r="CR276" s="129"/>
      <c r="CS276" s="129"/>
      <c r="CT276" s="129"/>
      <c r="CU276" s="129"/>
      <c r="CV276" s="129"/>
      <c r="CW276" s="129"/>
      <c r="CX276" s="129"/>
      <c r="CY276" s="129"/>
      <c r="CZ276" s="129"/>
      <c r="DA276" s="129"/>
      <c r="DB276" s="129"/>
      <c r="DC276" s="129"/>
      <c r="DD276" s="129"/>
      <c r="DE276" s="129"/>
      <c r="DF276" s="129"/>
      <c r="DG276" s="129"/>
    </row>
    <row r="277" spans="55:111" x14ac:dyDescent="0.25">
      <c r="BC277" s="129"/>
      <c r="BD277" s="129"/>
      <c r="BE277" s="129"/>
      <c r="BF277" s="129"/>
      <c r="BG277" s="129"/>
      <c r="BH277" s="129"/>
      <c r="BI277" s="129"/>
      <c r="BJ277" s="129"/>
      <c r="BK277" s="129"/>
      <c r="BL277" s="129"/>
      <c r="BM277" s="129"/>
      <c r="BN277" s="129"/>
      <c r="BO277" s="129"/>
      <c r="BP277" s="129"/>
      <c r="BQ277" s="129"/>
      <c r="BR277" s="129"/>
      <c r="BS277" s="129"/>
      <c r="BT277" s="129"/>
      <c r="BU277" s="129"/>
      <c r="BV277" s="129"/>
      <c r="BW277" s="129"/>
      <c r="BX277" s="129"/>
      <c r="BY277" s="129"/>
      <c r="BZ277" s="129"/>
      <c r="CA277" s="129"/>
      <c r="CB277" s="129"/>
      <c r="CC277" s="129"/>
      <c r="CD277" s="129"/>
      <c r="CE277" s="129"/>
      <c r="CF277" s="129"/>
      <c r="CG277" s="129"/>
      <c r="CH277" s="129"/>
      <c r="CI277" s="129"/>
      <c r="CJ277" s="129"/>
      <c r="CK277" s="129"/>
      <c r="CL277" s="129"/>
      <c r="CM277" s="129"/>
      <c r="CN277" s="129"/>
      <c r="CO277" s="129"/>
      <c r="CP277" s="129"/>
      <c r="CQ277" s="129"/>
      <c r="CR277" s="129"/>
      <c r="CS277" s="129"/>
      <c r="CT277" s="129"/>
      <c r="CU277" s="129"/>
      <c r="CV277" s="129"/>
      <c r="CW277" s="129"/>
      <c r="CX277" s="129"/>
      <c r="CY277" s="129"/>
      <c r="CZ277" s="129"/>
      <c r="DA277" s="129"/>
      <c r="DB277" s="129"/>
      <c r="DC277" s="129"/>
      <c r="DD277" s="129"/>
      <c r="DE277" s="129"/>
      <c r="DF277" s="129"/>
      <c r="DG277" s="129"/>
    </row>
    <row r="278" spans="55:111" x14ac:dyDescent="0.25">
      <c r="BC278" s="129"/>
      <c r="BD278" s="129"/>
      <c r="BE278" s="129"/>
      <c r="BF278" s="129"/>
      <c r="BG278" s="129"/>
      <c r="BH278" s="129"/>
      <c r="BI278" s="129"/>
      <c r="BJ278" s="129"/>
      <c r="BK278" s="129"/>
      <c r="BL278" s="129"/>
      <c r="BM278" s="129"/>
      <c r="BN278" s="129"/>
      <c r="BO278" s="129"/>
      <c r="BP278" s="129"/>
      <c r="BQ278" s="129"/>
      <c r="BR278" s="129"/>
      <c r="BS278" s="129"/>
      <c r="BT278" s="129"/>
      <c r="BU278" s="129"/>
      <c r="BV278" s="129"/>
      <c r="BW278" s="129"/>
      <c r="BX278" s="129"/>
      <c r="BY278" s="129"/>
      <c r="BZ278" s="129"/>
      <c r="CA278" s="129"/>
      <c r="CB278" s="129"/>
      <c r="CC278" s="129"/>
      <c r="CD278" s="129"/>
      <c r="CE278" s="129"/>
      <c r="CF278" s="129"/>
      <c r="CG278" s="129"/>
      <c r="CH278" s="129"/>
      <c r="CI278" s="129"/>
      <c r="CJ278" s="129"/>
      <c r="CK278" s="129"/>
      <c r="CL278" s="129"/>
      <c r="CM278" s="129"/>
      <c r="CN278" s="129"/>
      <c r="CO278" s="129"/>
      <c r="CP278" s="129"/>
      <c r="CQ278" s="129"/>
      <c r="CR278" s="129"/>
      <c r="CS278" s="129"/>
      <c r="CT278" s="129"/>
      <c r="CU278" s="129"/>
      <c r="CV278" s="129"/>
      <c r="CW278" s="129"/>
      <c r="CX278" s="129"/>
      <c r="CY278" s="129"/>
      <c r="CZ278" s="129"/>
      <c r="DA278" s="129"/>
      <c r="DB278" s="129"/>
      <c r="DC278" s="129"/>
      <c r="DD278" s="129"/>
      <c r="DE278" s="129"/>
      <c r="DF278" s="129"/>
      <c r="DG278" s="129"/>
    </row>
    <row r="279" spans="55:111" x14ac:dyDescent="0.25">
      <c r="BC279" s="129"/>
      <c r="BD279" s="129"/>
      <c r="BE279" s="129"/>
      <c r="BF279" s="129"/>
      <c r="BG279" s="129"/>
      <c r="BH279" s="129"/>
      <c r="BI279" s="129"/>
      <c r="BJ279" s="129"/>
      <c r="BK279" s="129"/>
      <c r="BL279" s="129"/>
      <c r="BM279" s="129"/>
      <c r="BN279" s="129"/>
      <c r="BO279" s="129"/>
      <c r="BP279" s="129"/>
      <c r="BQ279" s="129"/>
      <c r="BR279" s="129"/>
      <c r="BS279" s="129"/>
      <c r="BT279" s="129"/>
      <c r="BU279" s="129"/>
      <c r="BV279" s="129"/>
      <c r="BW279" s="129"/>
      <c r="BX279" s="129"/>
      <c r="BY279" s="129"/>
      <c r="BZ279" s="129"/>
      <c r="CA279" s="129"/>
      <c r="CB279" s="129"/>
      <c r="CC279" s="129"/>
      <c r="CD279" s="129"/>
      <c r="CE279" s="129"/>
      <c r="CF279" s="129"/>
      <c r="CG279" s="129"/>
      <c r="CH279" s="129"/>
      <c r="CI279" s="129"/>
      <c r="CJ279" s="129"/>
      <c r="CK279" s="129"/>
      <c r="CL279" s="129"/>
      <c r="CM279" s="129"/>
      <c r="CN279" s="129"/>
      <c r="CO279" s="129"/>
      <c r="CP279" s="129"/>
      <c r="CQ279" s="129"/>
      <c r="CR279" s="129"/>
      <c r="CS279" s="129"/>
      <c r="CT279" s="129"/>
      <c r="CU279" s="129"/>
      <c r="CV279" s="129"/>
      <c r="CW279" s="129"/>
      <c r="CX279" s="129"/>
      <c r="CY279" s="129"/>
      <c r="CZ279" s="129"/>
      <c r="DA279" s="129"/>
      <c r="DB279" s="129"/>
      <c r="DC279" s="129"/>
      <c r="DD279" s="129"/>
      <c r="DE279" s="129"/>
      <c r="DF279" s="129"/>
      <c r="DG279" s="129"/>
    </row>
    <row r="280" spans="55:111" x14ac:dyDescent="0.25">
      <c r="BC280" s="129"/>
      <c r="BD280" s="129"/>
      <c r="BE280" s="129"/>
      <c r="BF280" s="129"/>
      <c r="BG280" s="129"/>
      <c r="BH280" s="129"/>
      <c r="BI280" s="129"/>
      <c r="BJ280" s="129"/>
      <c r="BK280" s="129"/>
      <c r="BL280" s="129"/>
      <c r="BM280" s="129"/>
      <c r="BN280" s="129"/>
      <c r="BO280" s="129"/>
      <c r="BP280" s="129"/>
      <c r="BQ280" s="129"/>
      <c r="BR280" s="129"/>
      <c r="BS280" s="129"/>
      <c r="BT280" s="129"/>
      <c r="BU280" s="129"/>
      <c r="BV280" s="129"/>
      <c r="BW280" s="129"/>
      <c r="BX280" s="129"/>
      <c r="BY280" s="129"/>
      <c r="BZ280" s="129"/>
      <c r="CA280" s="129"/>
      <c r="CB280" s="129"/>
      <c r="CC280" s="129"/>
      <c r="CD280" s="129"/>
      <c r="CE280" s="129"/>
      <c r="CF280" s="129"/>
      <c r="CG280" s="129"/>
      <c r="CH280" s="129"/>
      <c r="CI280" s="129"/>
      <c r="CJ280" s="129"/>
      <c r="CK280" s="129"/>
      <c r="CL280" s="129"/>
      <c r="CM280" s="129"/>
      <c r="CN280" s="129"/>
      <c r="CO280" s="129"/>
      <c r="CP280" s="129"/>
      <c r="CQ280" s="129"/>
      <c r="CR280" s="129"/>
      <c r="CS280" s="129"/>
      <c r="CT280" s="129"/>
      <c r="CU280" s="129"/>
      <c r="CV280" s="129"/>
      <c r="CW280" s="129"/>
      <c r="CX280" s="129"/>
      <c r="CY280" s="129"/>
      <c r="CZ280" s="129"/>
      <c r="DA280" s="129"/>
      <c r="DB280" s="129"/>
      <c r="DC280" s="129"/>
      <c r="DD280" s="129"/>
      <c r="DE280" s="129"/>
      <c r="DF280" s="129"/>
      <c r="DG280" s="129"/>
    </row>
    <row r="281" spans="55:111" x14ac:dyDescent="0.25">
      <c r="BC281" s="129"/>
      <c r="BD281" s="129"/>
      <c r="BE281" s="129"/>
      <c r="BF281" s="129"/>
      <c r="BG281" s="129"/>
      <c r="BH281" s="129"/>
      <c r="BI281" s="129"/>
      <c r="BJ281" s="129"/>
      <c r="BK281" s="129"/>
      <c r="BL281" s="129"/>
      <c r="BM281" s="129"/>
      <c r="BN281" s="129"/>
      <c r="BO281" s="129"/>
      <c r="BP281" s="129"/>
      <c r="BQ281" s="129"/>
      <c r="BR281" s="129"/>
      <c r="BS281" s="129"/>
      <c r="BT281" s="129"/>
      <c r="BU281" s="129"/>
      <c r="BV281" s="129"/>
      <c r="BW281" s="129"/>
      <c r="BX281" s="129"/>
      <c r="BY281" s="129"/>
      <c r="BZ281" s="129"/>
      <c r="CA281" s="129"/>
      <c r="CB281" s="129"/>
      <c r="CC281" s="129"/>
      <c r="CD281" s="129"/>
      <c r="CE281" s="129"/>
      <c r="CF281" s="129"/>
      <c r="CG281" s="129"/>
      <c r="CH281" s="129"/>
      <c r="CI281" s="129"/>
      <c r="CJ281" s="129"/>
      <c r="CK281" s="129"/>
      <c r="CL281" s="129"/>
      <c r="CM281" s="129"/>
      <c r="CN281" s="129"/>
      <c r="CO281" s="129"/>
      <c r="CP281" s="129"/>
      <c r="CQ281" s="129"/>
      <c r="CR281" s="129"/>
      <c r="CS281" s="129"/>
      <c r="CT281" s="129"/>
      <c r="CU281" s="129"/>
      <c r="CV281" s="129"/>
      <c r="CW281" s="129"/>
      <c r="CX281" s="129"/>
      <c r="CY281" s="129"/>
      <c r="CZ281" s="129"/>
      <c r="DA281" s="129"/>
      <c r="DB281" s="129"/>
      <c r="DC281" s="129"/>
      <c r="DD281" s="129"/>
      <c r="DE281" s="129"/>
      <c r="DF281" s="129"/>
      <c r="DG281" s="129"/>
    </row>
    <row r="282" spans="55:111" x14ac:dyDescent="0.25">
      <c r="BC282" s="129"/>
      <c r="BD282" s="129"/>
      <c r="BE282" s="129"/>
      <c r="BF282" s="129"/>
      <c r="BG282" s="129"/>
      <c r="BH282" s="129"/>
      <c r="BI282" s="129"/>
      <c r="BJ282" s="129"/>
      <c r="BK282" s="129"/>
      <c r="BL282" s="129"/>
      <c r="BM282" s="129"/>
      <c r="BN282" s="129"/>
      <c r="BO282" s="129"/>
      <c r="BP282" s="129"/>
      <c r="BQ282" s="129"/>
      <c r="BR282" s="129"/>
      <c r="BS282" s="129"/>
      <c r="BT282" s="129"/>
      <c r="BU282" s="129"/>
      <c r="BV282" s="129"/>
      <c r="BW282" s="129"/>
      <c r="BX282" s="129"/>
      <c r="BY282" s="129"/>
      <c r="BZ282" s="129"/>
      <c r="CA282" s="129"/>
      <c r="CB282" s="129"/>
      <c r="CC282" s="129"/>
      <c r="CD282" s="129"/>
      <c r="CE282" s="129"/>
      <c r="CF282" s="129"/>
      <c r="CG282" s="129"/>
      <c r="CH282" s="129"/>
      <c r="CI282" s="129"/>
      <c r="CJ282" s="129"/>
      <c r="CK282" s="129"/>
      <c r="CL282" s="129"/>
      <c r="CM282" s="129"/>
      <c r="CN282" s="129"/>
      <c r="CO282" s="129"/>
      <c r="CP282" s="129"/>
      <c r="CQ282" s="129"/>
      <c r="CR282" s="129"/>
      <c r="CS282" s="129"/>
      <c r="CT282" s="129"/>
      <c r="CU282" s="129"/>
      <c r="CV282" s="129"/>
      <c r="CW282" s="129"/>
      <c r="CX282" s="129"/>
      <c r="CY282" s="129"/>
      <c r="CZ282" s="129"/>
      <c r="DA282" s="129"/>
      <c r="DB282" s="129"/>
      <c r="DC282" s="129"/>
      <c r="DD282" s="129"/>
      <c r="DE282" s="129"/>
      <c r="DF282" s="129"/>
      <c r="DG282" s="129"/>
    </row>
    <row r="283" spans="55:111" x14ac:dyDescent="0.25">
      <c r="BC283" s="129"/>
      <c r="BD283" s="129"/>
      <c r="BE283" s="129"/>
      <c r="BF283" s="129"/>
      <c r="BG283" s="129"/>
      <c r="BH283" s="129"/>
      <c r="BI283" s="129"/>
      <c r="BJ283" s="129"/>
      <c r="BK283" s="129"/>
      <c r="BL283" s="129"/>
      <c r="BM283" s="129"/>
      <c r="BN283" s="129"/>
      <c r="BO283" s="129"/>
      <c r="BP283" s="129"/>
      <c r="BQ283" s="129"/>
      <c r="BR283" s="129"/>
      <c r="BS283" s="129"/>
      <c r="BT283" s="129"/>
      <c r="BU283" s="129"/>
      <c r="BV283" s="129"/>
      <c r="BW283" s="129"/>
      <c r="BX283" s="129"/>
      <c r="BY283" s="129"/>
      <c r="BZ283" s="129"/>
      <c r="CA283" s="129"/>
      <c r="CB283" s="129"/>
      <c r="CC283" s="129"/>
      <c r="CD283" s="129"/>
      <c r="CE283" s="129"/>
      <c r="CF283" s="129"/>
      <c r="CG283" s="129"/>
      <c r="CH283" s="129"/>
      <c r="CI283" s="129"/>
      <c r="CJ283" s="129"/>
      <c r="CK283" s="129"/>
      <c r="CL283" s="129"/>
      <c r="CM283" s="129"/>
      <c r="CN283" s="129"/>
      <c r="CO283" s="129"/>
      <c r="CP283" s="129"/>
      <c r="CQ283" s="129"/>
      <c r="CR283" s="129"/>
      <c r="CS283" s="129"/>
      <c r="CT283" s="129"/>
      <c r="CU283" s="129"/>
      <c r="CV283" s="129"/>
      <c r="CW283" s="129"/>
      <c r="CX283" s="129"/>
      <c r="CY283" s="129"/>
      <c r="CZ283" s="129"/>
      <c r="DA283" s="129"/>
      <c r="DB283" s="129"/>
      <c r="DC283" s="129"/>
      <c r="DD283" s="129"/>
      <c r="DE283" s="129"/>
      <c r="DF283" s="129"/>
      <c r="DG283" s="129"/>
    </row>
    <row r="284" spans="55:111" x14ac:dyDescent="0.25">
      <c r="BC284" s="129"/>
      <c r="BD284" s="129"/>
      <c r="BE284" s="129"/>
      <c r="BF284" s="129"/>
      <c r="BG284" s="129"/>
      <c r="BH284" s="129"/>
      <c r="BI284" s="129"/>
      <c r="BJ284" s="129"/>
      <c r="BK284" s="129"/>
      <c r="BL284" s="129"/>
      <c r="BM284" s="129"/>
      <c r="BN284" s="129"/>
      <c r="BO284" s="129"/>
      <c r="BP284" s="129"/>
      <c r="BQ284" s="129"/>
      <c r="BR284" s="129"/>
      <c r="BS284" s="129"/>
      <c r="BT284" s="129"/>
      <c r="BU284" s="129"/>
      <c r="BV284" s="129"/>
      <c r="BW284" s="129"/>
      <c r="BX284" s="129"/>
      <c r="BY284" s="129"/>
      <c r="BZ284" s="129"/>
      <c r="CA284" s="129"/>
      <c r="CB284" s="129"/>
      <c r="CC284" s="129"/>
      <c r="CD284" s="129"/>
      <c r="CE284" s="129"/>
      <c r="CF284" s="129"/>
      <c r="CG284" s="129"/>
      <c r="CH284" s="129"/>
      <c r="CI284" s="129"/>
      <c r="CJ284" s="129"/>
      <c r="CK284" s="129"/>
      <c r="CL284" s="129"/>
      <c r="CM284" s="129"/>
      <c r="CN284" s="129"/>
      <c r="CO284" s="129"/>
      <c r="CP284" s="129"/>
      <c r="CQ284" s="129"/>
      <c r="CR284" s="129"/>
      <c r="CS284" s="129"/>
      <c r="CT284" s="129"/>
      <c r="CU284" s="129"/>
      <c r="CV284" s="129"/>
      <c r="CW284" s="129"/>
      <c r="CX284" s="129"/>
      <c r="CY284" s="129"/>
      <c r="CZ284" s="129"/>
      <c r="DA284" s="129"/>
      <c r="DB284" s="129"/>
      <c r="DC284" s="129"/>
      <c r="DD284" s="129"/>
      <c r="DE284" s="129"/>
      <c r="DF284" s="129"/>
      <c r="DG284" s="129"/>
    </row>
    <row r="285" spans="55:111" x14ac:dyDescent="0.25">
      <c r="BC285" s="129"/>
      <c r="BD285" s="129"/>
      <c r="BE285" s="129"/>
      <c r="BF285" s="129"/>
      <c r="BG285" s="129"/>
      <c r="BH285" s="129"/>
      <c r="BI285" s="129"/>
      <c r="BJ285" s="129"/>
      <c r="BK285" s="129"/>
      <c r="BL285" s="129"/>
      <c r="BM285" s="129"/>
      <c r="BN285" s="129"/>
      <c r="BO285" s="129"/>
      <c r="BP285" s="129"/>
      <c r="BQ285" s="129"/>
      <c r="BR285" s="129"/>
      <c r="BS285" s="129"/>
      <c r="BT285" s="129"/>
      <c r="BU285" s="129"/>
      <c r="BV285" s="129"/>
      <c r="BW285" s="129"/>
      <c r="BX285" s="129"/>
      <c r="BY285" s="129"/>
      <c r="BZ285" s="129"/>
      <c r="CA285" s="129"/>
      <c r="CB285" s="129"/>
      <c r="CC285" s="129"/>
      <c r="CD285" s="129"/>
      <c r="CE285" s="129"/>
      <c r="CF285" s="129"/>
      <c r="CG285" s="129"/>
      <c r="CH285" s="129"/>
      <c r="CI285" s="129"/>
      <c r="CJ285" s="129"/>
      <c r="CK285" s="129"/>
      <c r="CL285" s="129"/>
      <c r="CM285" s="129"/>
      <c r="CN285" s="129"/>
      <c r="CO285" s="129"/>
      <c r="CP285" s="129"/>
      <c r="CQ285" s="129"/>
      <c r="CR285" s="129"/>
      <c r="CS285" s="129"/>
      <c r="CT285" s="129"/>
      <c r="CU285" s="129"/>
      <c r="CV285" s="129"/>
      <c r="CW285" s="129"/>
      <c r="CX285" s="129"/>
      <c r="CY285" s="129"/>
      <c r="CZ285" s="129"/>
      <c r="DA285" s="129"/>
      <c r="DB285" s="129"/>
      <c r="DC285" s="129"/>
      <c r="DD285" s="129"/>
      <c r="DE285" s="129"/>
      <c r="DF285" s="129"/>
      <c r="DG285" s="129"/>
    </row>
    <row r="286" spans="55:111" x14ac:dyDescent="0.25">
      <c r="BC286" s="129"/>
      <c r="BD286" s="129"/>
      <c r="BE286" s="129"/>
      <c r="BF286" s="129"/>
      <c r="BG286" s="129"/>
      <c r="BH286" s="129"/>
      <c r="BI286" s="129"/>
      <c r="BJ286" s="129"/>
      <c r="BK286" s="129"/>
      <c r="BL286" s="129"/>
      <c r="BM286" s="129"/>
      <c r="BN286" s="129"/>
      <c r="BO286" s="129"/>
      <c r="BP286" s="129"/>
      <c r="BQ286" s="129"/>
      <c r="BR286" s="129"/>
      <c r="BS286" s="129"/>
      <c r="BT286" s="129"/>
      <c r="BU286" s="129"/>
      <c r="BV286" s="129"/>
      <c r="BW286" s="129"/>
      <c r="BX286" s="129"/>
      <c r="BY286" s="129"/>
      <c r="BZ286" s="129"/>
      <c r="CA286" s="129"/>
      <c r="CB286" s="129"/>
      <c r="CC286" s="129"/>
      <c r="CD286" s="129"/>
      <c r="CE286" s="129"/>
      <c r="CF286" s="129"/>
      <c r="CG286" s="129"/>
      <c r="CH286" s="129"/>
      <c r="CI286" s="129"/>
      <c r="CJ286" s="129"/>
      <c r="CK286" s="129"/>
      <c r="CL286" s="129"/>
      <c r="CM286" s="129"/>
      <c r="CN286" s="129"/>
      <c r="CO286" s="129"/>
      <c r="CP286" s="129"/>
      <c r="CQ286" s="129"/>
      <c r="CR286" s="129"/>
      <c r="CS286" s="129"/>
      <c r="CT286" s="129"/>
      <c r="CU286" s="129"/>
      <c r="CV286" s="129"/>
      <c r="CW286" s="129"/>
      <c r="CX286" s="129"/>
      <c r="CY286" s="129"/>
      <c r="CZ286" s="129"/>
      <c r="DA286" s="129"/>
      <c r="DB286" s="129"/>
      <c r="DC286" s="129"/>
      <c r="DD286" s="129"/>
      <c r="DE286" s="129"/>
      <c r="DF286" s="129"/>
      <c r="DG286" s="129"/>
    </row>
    <row r="287" spans="55:111" x14ac:dyDescent="0.25">
      <c r="BC287" s="129"/>
      <c r="BD287" s="129"/>
      <c r="BE287" s="129"/>
      <c r="BF287" s="129"/>
      <c r="BG287" s="129"/>
      <c r="BH287" s="129"/>
      <c r="BI287" s="129"/>
      <c r="BJ287" s="129"/>
      <c r="BK287" s="129"/>
      <c r="BL287" s="129"/>
      <c r="BM287" s="129"/>
      <c r="BN287" s="129"/>
      <c r="BO287" s="129"/>
      <c r="BP287" s="129"/>
      <c r="BQ287" s="129"/>
      <c r="BR287" s="129"/>
      <c r="BS287" s="129"/>
      <c r="BT287" s="129"/>
      <c r="BU287" s="129"/>
      <c r="BV287" s="129"/>
      <c r="BW287" s="129"/>
      <c r="BX287" s="129"/>
      <c r="BY287" s="129"/>
      <c r="BZ287" s="129"/>
      <c r="CA287" s="129"/>
      <c r="CB287" s="129"/>
      <c r="CC287" s="129"/>
      <c r="CD287" s="129"/>
      <c r="CE287" s="129"/>
      <c r="CF287" s="129"/>
      <c r="CG287" s="129"/>
      <c r="CH287" s="129"/>
      <c r="CI287" s="129"/>
      <c r="CJ287" s="129"/>
      <c r="CK287" s="129"/>
      <c r="CL287" s="129"/>
      <c r="CM287" s="129"/>
      <c r="CN287" s="129"/>
      <c r="CO287" s="129"/>
      <c r="CP287" s="129"/>
      <c r="CQ287" s="129"/>
      <c r="CR287" s="129"/>
      <c r="CS287" s="129"/>
      <c r="CT287" s="129"/>
      <c r="CU287" s="129"/>
      <c r="CV287" s="129"/>
      <c r="CW287" s="129"/>
      <c r="CX287" s="129"/>
      <c r="CY287" s="129"/>
      <c r="CZ287" s="129"/>
      <c r="DA287" s="129"/>
      <c r="DB287" s="129"/>
      <c r="DC287" s="129"/>
      <c r="DD287" s="129"/>
      <c r="DE287" s="129"/>
      <c r="DF287" s="129"/>
      <c r="DG287" s="129"/>
    </row>
    <row r="288" spans="55:111" x14ac:dyDescent="0.25">
      <c r="BC288" s="129"/>
      <c r="BD288" s="129"/>
      <c r="BE288" s="129"/>
      <c r="BF288" s="129"/>
      <c r="BG288" s="129"/>
      <c r="BH288" s="129"/>
      <c r="BI288" s="129"/>
      <c r="BJ288" s="129"/>
      <c r="BK288" s="129"/>
      <c r="BL288" s="129"/>
      <c r="BM288" s="129"/>
      <c r="BN288" s="129"/>
      <c r="BO288" s="129"/>
      <c r="BP288" s="129"/>
      <c r="BQ288" s="129"/>
      <c r="BR288" s="129"/>
      <c r="BS288" s="129"/>
      <c r="BT288" s="129"/>
      <c r="BU288" s="129"/>
      <c r="BV288" s="129"/>
      <c r="BW288" s="129"/>
      <c r="BX288" s="129"/>
      <c r="BY288" s="129"/>
      <c r="BZ288" s="129"/>
      <c r="CA288" s="129"/>
      <c r="CB288" s="129"/>
      <c r="CC288" s="129"/>
      <c r="CD288" s="129"/>
      <c r="CE288" s="129"/>
      <c r="CF288" s="129"/>
      <c r="CG288" s="129"/>
      <c r="CH288" s="129"/>
      <c r="CI288" s="129"/>
      <c r="CJ288" s="129"/>
      <c r="CK288" s="129"/>
      <c r="CL288" s="129"/>
      <c r="CM288" s="129"/>
      <c r="CN288" s="129"/>
      <c r="CO288" s="129"/>
      <c r="CP288" s="129"/>
      <c r="CQ288" s="129"/>
      <c r="CR288" s="129"/>
      <c r="CS288" s="129"/>
      <c r="CT288" s="129"/>
      <c r="CU288" s="129"/>
      <c r="CV288" s="129"/>
      <c r="CW288" s="129"/>
      <c r="CX288" s="129"/>
      <c r="CY288" s="129"/>
      <c r="CZ288" s="129"/>
      <c r="DA288" s="129"/>
      <c r="DB288" s="129"/>
      <c r="DC288" s="129"/>
      <c r="DD288" s="129"/>
      <c r="DE288" s="129"/>
      <c r="DF288" s="129"/>
      <c r="DG288" s="129"/>
    </row>
    <row r="289" spans="55:111" x14ac:dyDescent="0.25">
      <c r="BC289" s="129"/>
      <c r="BD289" s="129"/>
      <c r="BE289" s="129"/>
      <c r="BF289" s="129"/>
      <c r="BG289" s="129"/>
      <c r="BH289" s="129"/>
      <c r="BI289" s="129"/>
      <c r="BJ289" s="129"/>
      <c r="BK289" s="129"/>
      <c r="BL289" s="129"/>
      <c r="BM289" s="129"/>
      <c r="BN289" s="129"/>
      <c r="BO289" s="129"/>
      <c r="BP289" s="129"/>
      <c r="BQ289" s="129"/>
      <c r="BR289" s="129"/>
      <c r="BS289" s="129"/>
      <c r="BT289" s="129"/>
      <c r="BU289" s="129"/>
      <c r="BV289" s="129"/>
      <c r="BW289" s="129"/>
      <c r="BX289" s="129"/>
      <c r="BY289" s="129"/>
      <c r="BZ289" s="129"/>
      <c r="CA289" s="129"/>
      <c r="CB289" s="129"/>
      <c r="CC289" s="129"/>
      <c r="CD289" s="129"/>
      <c r="CE289" s="129"/>
      <c r="CF289" s="129"/>
      <c r="CG289" s="129"/>
      <c r="CH289" s="129"/>
      <c r="CI289" s="129"/>
      <c r="CJ289" s="129"/>
      <c r="CK289" s="129"/>
      <c r="CL289" s="129"/>
      <c r="CM289" s="129"/>
      <c r="CN289" s="129"/>
      <c r="CO289" s="129"/>
      <c r="CP289" s="129"/>
      <c r="CQ289" s="129"/>
      <c r="CR289" s="129"/>
      <c r="CS289" s="129"/>
      <c r="CT289" s="129"/>
      <c r="CU289" s="129"/>
      <c r="CV289" s="129"/>
      <c r="CW289" s="129"/>
      <c r="CX289" s="129"/>
      <c r="CY289" s="129"/>
      <c r="CZ289" s="129"/>
      <c r="DA289" s="129"/>
      <c r="DB289" s="129"/>
      <c r="DC289" s="129"/>
      <c r="DD289" s="129"/>
      <c r="DE289" s="129"/>
      <c r="DF289" s="129"/>
      <c r="DG289" s="129"/>
    </row>
    <row r="290" spans="55:111" x14ac:dyDescent="0.25">
      <c r="BC290" s="129"/>
      <c r="BD290" s="129"/>
      <c r="BE290" s="129"/>
      <c r="BF290" s="129"/>
      <c r="BG290" s="129"/>
      <c r="BH290" s="129"/>
      <c r="BI290" s="129"/>
      <c r="BJ290" s="129"/>
      <c r="BK290" s="129"/>
      <c r="BL290" s="129"/>
      <c r="BM290" s="129"/>
      <c r="BN290" s="129"/>
      <c r="BO290" s="129"/>
      <c r="BP290" s="129"/>
      <c r="BQ290" s="129"/>
      <c r="BR290" s="129"/>
      <c r="BS290" s="129"/>
      <c r="BT290" s="129"/>
      <c r="BU290" s="129"/>
      <c r="BV290" s="129"/>
      <c r="BW290" s="129"/>
      <c r="BX290" s="129"/>
      <c r="BY290" s="129"/>
      <c r="BZ290" s="129"/>
      <c r="CA290" s="129"/>
      <c r="CB290" s="129"/>
      <c r="CC290" s="129"/>
      <c r="CD290" s="129"/>
      <c r="CE290" s="129"/>
      <c r="CF290" s="129"/>
      <c r="CG290" s="129"/>
      <c r="CH290" s="129"/>
      <c r="CI290" s="129"/>
      <c r="CJ290" s="129"/>
      <c r="CK290" s="129"/>
      <c r="CL290" s="129"/>
      <c r="CM290" s="129"/>
      <c r="CN290" s="129"/>
      <c r="CO290" s="129"/>
      <c r="CP290" s="129"/>
      <c r="CQ290" s="129"/>
      <c r="CR290" s="129"/>
      <c r="CS290" s="129"/>
      <c r="CT290" s="129"/>
      <c r="CU290" s="129"/>
      <c r="CV290" s="129"/>
      <c r="CW290" s="129"/>
      <c r="CX290" s="129"/>
      <c r="CY290" s="129"/>
      <c r="CZ290" s="129"/>
      <c r="DA290" s="129"/>
      <c r="DB290" s="129"/>
      <c r="DC290" s="129"/>
      <c r="DD290" s="129"/>
      <c r="DE290" s="129"/>
      <c r="DF290" s="129"/>
      <c r="DG290" s="129"/>
    </row>
    <row r="291" spans="55:111" x14ac:dyDescent="0.25">
      <c r="BC291" s="129"/>
      <c r="BD291" s="129"/>
      <c r="BE291" s="129"/>
      <c r="BF291" s="129"/>
      <c r="BG291" s="129"/>
      <c r="BH291" s="129"/>
      <c r="BI291" s="129"/>
      <c r="BJ291" s="129"/>
      <c r="BK291" s="129"/>
      <c r="BL291" s="129"/>
      <c r="BM291" s="129"/>
      <c r="BN291" s="129"/>
      <c r="BO291" s="129"/>
      <c r="BP291" s="129"/>
      <c r="BQ291" s="129"/>
      <c r="BR291" s="129"/>
      <c r="BS291" s="129"/>
      <c r="BT291" s="129"/>
      <c r="BU291" s="129"/>
      <c r="BV291" s="129"/>
      <c r="BW291" s="129"/>
      <c r="BX291" s="129"/>
      <c r="BY291" s="129"/>
      <c r="BZ291" s="129"/>
      <c r="CA291" s="129"/>
      <c r="CB291" s="129"/>
      <c r="CC291" s="129"/>
      <c r="CD291" s="129"/>
      <c r="CE291" s="129"/>
      <c r="CF291" s="129"/>
      <c r="CG291" s="129"/>
      <c r="CH291" s="129"/>
      <c r="CI291" s="129"/>
      <c r="CJ291" s="129"/>
      <c r="CK291" s="129"/>
      <c r="CL291" s="129"/>
      <c r="CM291" s="129"/>
      <c r="CN291" s="129"/>
      <c r="CO291" s="129"/>
      <c r="CP291" s="129"/>
      <c r="CQ291" s="129"/>
      <c r="CR291" s="129"/>
      <c r="CS291" s="129"/>
      <c r="CT291" s="129"/>
      <c r="CU291" s="129"/>
      <c r="CV291" s="129"/>
      <c r="CW291" s="129"/>
      <c r="CX291" s="129"/>
      <c r="CY291" s="129"/>
      <c r="CZ291" s="129"/>
      <c r="DA291" s="129"/>
      <c r="DB291" s="129"/>
      <c r="DC291" s="129"/>
      <c r="DD291" s="129"/>
      <c r="DE291" s="129"/>
      <c r="DF291" s="129"/>
      <c r="DG291" s="129"/>
    </row>
    <row r="292" spans="55:111" x14ac:dyDescent="0.25">
      <c r="BC292" s="129"/>
      <c r="BD292" s="129"/>
      <c r="BE292" s="129"/>
      <c r="BF292" s="129"/>
      <c r="BG292" s="129"/>
      <c r="BH292" s="129"/>
      <c r="BI292" s="129"/>
      <c r="BJ292" s="129"/>
      <c r="BK292" s="129"/>
      <c r="BL292" s="129"/>
      <c r="BM292" s="129"/>
      <c r="BN292" s="129"/>
      <c r="BO292" s="129"/>
      <c r="BP292" s="129"/>
      <c r="BQ292" s="129"/>
      <c r="BR292" s="129"/>
      <c r="BS292" s="129"/>
      <c r="BT292" s="129"/>
      <c r="BU292" s="129"/>
      <c r="BV292" s="129"/>
      <c r="BW292" s="129"/>
      <c r="BX292" s="129"/>
      <c r="BY292" s="129"/>
      <c r="BZ292" s="129"/>
      <c r="CA292" s="129"/>
      <c r="CB292" s="129"/>
      <c r="CC292" s="129"/>
      <c r="CD292" s="129"/>
      <c r="CE292" s="129"/>
      <c r="CF292" s="129"/>
      <c r="CG292" s="129"/>
      <c r="CH292" s="129"/>
      <c r="CI292" s="129"/>
      <c r="CJ292" s="129"/>
      <c r="CK292" s="129"/>
      <c r="CL292" s="129"/>
      <c r="CM292" s="129"/>
      <c r="CN292" s="129"/>
      <c r="CO292" s="129"/>
      <c r="CP292" s="129"/>
      <c r="CQ292" s="129"/>
      <c r="CR292" s="129"/>
      <c r="CS292" s="129"/>
      <c r="CT292" s="129"/>
      <c r="CU292" s="129"/>
      <c r="CV292" s="129"/>
      <c r="CW292" s="129"/>
      <c r="CX292" s="129"/>
      <c r="CY292" s="129"/>
      <c r="CZ292" s="129"/>
      <c r="DA292" s="129"/>
      <c r="DB292" s="129"/>
      <c r="DC292" s="129"/>
      <c r="DD292" s="129"/>
      <c r="DE292" s="129"/>
      <c r="DF292" s="129"/>
      <c r="DG292" s="129"/>
    </row>
    <row r="293" spans="55:111" x14ac:dyDescent="0.25">
      <c r="BC293" s="129"/>
      <c r="BD293" s="129"/>
      <c r="BE293" s="129"/>
      <c r="BF293" s="129"/>
      <c r="BG293" s="129"/>
      <c r="BH293" s="129"/>
      <c r="BI293" s="129"/>
      <c r="BJ293" s="129"/>
      <c r="BK293" s="129"/>
      <c r="BL293" s="129"/>
      <c r="BM293" s="129"/>
      <c r="BN293" s="129"/>
      <c r="BO293" s="129"/>
      <c r="BP293" s="129"/>
      <c r="BQ293" s="129"/>
      <c r="BR293" s="129"/>
      <c r="BS293" s="129"/>
      <c r="BT293" s="129"/>
      <c r="BU293" s="129"/>
      <c r="BV293" s="129"/>
      <c r="BW293" s="129"/>
      <c r="BX293" s="129"/>
      <c r="BY293" s="129"/>
      <c r="BZ293" s="129"/>
      <c r="CA293" s="129"/>
      <c r="CB293" s="129"/>
      <c r="CC293" s="129"/>
      <c r="CD293" s="129"/>
      <c r="CE293" s="129"/>
      <c r="CF293" s="129"/>
      <c r="CG293" s="129"/>
      <c r="CH293" s="129"/>
      <c r="CI293" s="129"/>
      <c r="CJ293" s="129"/>
      <c r="CK293" s="129"/>
      <c r="CL293" s="129"/>
      <c r="CM293" s="129"/>
      <c r="CN293" s="129"/>
      <c r="CO293" s="129"/>
      <c r="CP293" s="129"/>
      <c r="CQ293" s="129"/>
      <c r="CR293" s="129"/>
      <c r="CS293" s="129"/>
      <c r="CT293" s="129"/>
      <c r="CU293" s="129"/>
      <c r="CV293" s="129"/>
      <c r="CW293" s="129"/>
      <c r="CX293" s="129"/>
      <c r="CY293" s="129"/>
      <c r="CZ293" s="129"/>
      <c r="DA293" s="129"/>
      <c r="DB293" s="129"/>
      <c r="DC293" s="129"/>
      <c r="DD293" s="129"/>
      <c r="DE293" s="129"/>
      <c r="DF293" s="129"/>
      <c r="DG293" s="129"/>
    </row>
    <row r="294" spans="55:111" x14ac:dyDescent="0.25">
      <c r="BC294" s="129"/>
      <c r="BD294" s="129"/>
      <c r="BE294" s="129"/>
      <c r="BF294" s="129"/>
      <c r="BG294" s="129"/>
      <c r="BH294" s="129"/>
      <c r="BI294" s="129"/>
      <c r="BJ294" s="129"/>
      <c r="BK294" s="129"/>
      <c r="BL294" s="129"/>
      <c r="BM294" s="129"/>
      <c r="BN294" s="129"/>
      <c r="BO294" s="129"/>
      <c r="BP294" s="129"/>
      <c r="BQ294" s="129"/>
      <c r="BR294" s="129"/>
      <c r="BS294" s="129"/>
      <c r="BT294" s="129"/>
      <c r="BU294" s="129"/>
      <c r="BV294" s="129"/>
      <c r="BW294" s="129"/>
      <c r="BX294" s="129"/>
      <c r="BY294" s="129"/>
      <c r="BZ294" s="129"/>
      <c r="CA294" s="129"/>
      <c r="CB294" s="129"/>
      <c r="CC294" s="129"/>
      <c r="CD294" s="129"/>
      <c r="CE294" s="129"/>
      <c r="CF294" s="129"/>
      <c r="CG294" s="129"/>
      <c r="CH294" s="129"/>
      <c r="CI294" s="129"/>
      <c r="CJ294" s="129"/>
      <c r="CK294" s="129"/>
      <c r="CL294" s="129"/>
      <c r="CM294" s="129"/>
      <c r="CN294" s="129"/>
      <c r="CO294" s="129"/>
      <c r="CP294" s="129"/>
      <c r="CQ294" s="129"/>
      <c r="CR294" s="129"/>
      <c r="CS294" s="129"/>
      <c r="CT294" s="129"/>
      <c r="CU294" s="129"/>
      <c r="CV294" s="129"/>
      <c r="CW294" s="129"/>
      <c r="CX294" s="129"/>
      <c r="CY294" s="129"/>
      <c r="CZ294" s="129"/>
      <c r="DA294" s="129"/>
      <c r="DB294" s="129"/>
      <c r="DC294" s="129"/>
      <c r="DD294" s="129"/>
      <c r="DE294" s="129"/>
      <c r="DF294" s="129"/>
      <c r="DG294" s="129"/>
    </row>
    <row r="295" spans="55:111" x14ac:dyDescent="0.25">
      <c r="BC295" s="129"/>
      <c r="BD295" s="129"/>
      <c r="BE295" s="129"/>
      <c r="BF295" s="129"/>
      <c r="BG295" s="129"/>
      <c r="BH295" s="129"/>
      <c r="BI295" s="129"/>
      <c r="BJ295" s="129"/>
      <c r="BK295" s="129"/>
      <c r="BL295" s="129"/>
      <c r="BM295" s="129"/>
      <c r="BN295" s="129"/>
      <c r="BO295" s="129"/>
      <c r="BP295" s="129"/>
      <c r="BQ295" s="129"/>
      <c r="BR295" s="129"/>
      <c r="BS295" s="129"/>
      <c r="BT295" s="129"/>
      <c r="BU295" s="129"/>
      <c r="BV295" s="129"/>
      <c r="BW295" s="129"/>
      <c r="BX295" s="129"/>
      <c r="BY295" s="129"/>
      <c r="BZ295" s="129"/>
      <c r="CA295" s="129"/>
      <c r="CB295" s="129"/>
      <c r="CC295" s="129"/>
      <c r="CD295" s="129"/>
      <c r="CE295" s="129"/>
      <c r="CF295" s="129"/>
      <c r="CG295" s="129"/>
      <c r="CH295" s="129"/>
      <c r="CI295" s="129"/>
      <c r="CJ295" s="129"/>
      <c r="CK295" s="129"/>
      <c r="CL295" s="129"/>
      <c r="CM295" s="129"/>
      <c r="CN295" s="129"/>
      <c r="CO295" s="129"/>
      <c r="CP295" s="129"/>
      <c r="CQ295" s="129"/>
      <c r="CR295" s="129"/>
      <c r="CS295" s="129"/>
      <c r="CT295" s="129"/>
      <c r="CU295" s="129"/>
      <c r="CV295" s="129"/>
      <c r="CW295" s="129"/>
      <c r="CX295" s="129"/>
      <c r="CY295" s="129"/>
      <c r="CZ295" s="129"/>
      <c r="DA295" s="129"/>
      <c r="DB295" s="129"/>
      <c r="DC295" s="129"/>
      <c r="DD295" s="129"/>
      <c r="DE295" s="129"/>
      <c r="DF295" s="129"/>
      <c r="DG295" s="129"/>
    </row>
    <row r="296" spans="55:111" x14ac:dyDescent="0.25">
      <c r="BC296" s="129"/>
      <c r="BD296" s="129"/>
      <c r="BE296" s="129"/>
      <c r="BF296" s="129"/>
      <c r="BG296" s="129"/>
      <c r="BH296" s="129"/>
      <c r="BI296" s="129"/>
      <c r="BJ296" s="129"/>
      <c r="BK296" s="129"/>
      <c r="BL296" s="129"/>
      <c r="BM296" s="129"/>
      <c r="BN296" s="129"/>
      <c r="BO296" s="129"/>
      <c r="BP296" s="129"/>
      <c r="BQ296" s="129"/>
      <c r="BR296" s="129"/>
      <c r="BS296" s="129"/>
      <c r="BT296" s="129"/>
      <c r="BU296" s="129"/>
      <c r="BV296" s="129"/>
      <c r="BW296" s="129"/>
      <c r="BX296" s="129"/>
      <c r="BY296" s="129"/>
      <c r="BZ296" s="129"/>
      <c r="CA296" s="129"/>
      <c r="CB296" s="129"/>
      <c r="CC296" s="129"/>
      <c r="CD296" s="129"/>
      <c r="CE296" s="129"/>
      <c r="CF296" s="129"/>
      <c r="CG296" s="129"/>
      <c r="CH296" s="129"/>
      <c r="CI296" s="129"/>
      <c r="CJ296" s="129"/>
      <c r="CK296" s="129"/>
      <c r="CL296" s="129"/>
      <c r="CM296" s="129"/>
      <c r="CN296" s="129"/>
      <c r="CO296" s="129"/>
      <c r="CP296" s="129"/>
      <c r="CQ296" s="129"/>
      <c r="CR296" s="129"/>
      <c r="CS296" s="129"/>
      <c r="CT296" s="129"/>
      <c r="CU296" s="129"/>
      <c r="CV296" s="129"/>
      <c r="CW296" s="129"/>
      <c r="CX296" s="129"/>
      <c r="CY296" s="129"/>
      <c r="CZ296" s="129"/>
      <c r="DA296" s="129"/>
      <c r="DB296" s="129"/>
      <c r="DC296" s="129"/>
      <c r="DD296" s="129"/>
      <c r="DE296" s="129"/>
      <c r="DF296" s="129"/>
      <c r="DG296" s="129"/>
    </row>
    <row r="297" spans="55:111" x14ac:dyDescent="0.25">
      <c r="BC297" s="129"/>
      <c r="BD297" s="129"/>
      <c r="BE297" s="129"/>
      <c r="BF297" s="129"/>
      <c r="BG297" s="129"/>
      <c r="BH297" s="129"/>
      <c r="BI297" s="129"/>
      <c r="BJ297" s="129"/>
      <c r="BK297" s="129"/>
      <c r="BL297" s="129"/>
      <c r="BM297" s="129"/>
      <c r="BN297" s="129"/>
      <c r="BO297" s="129"/>
      <c r="BP297" s="129"/>
      <c r="BQ297" s="129"/>
      <c r="BR297" s="129"/>
      <c r="BS297" s="129"/>
      <c r="BT297" s="129"/>
      <c r="BU297" s="129"/>
      <c r="BV297" s="129"/>
      <c r="BW297" s="129"/>
      <c r="BX297" s="129"/>
      <c r="BY297" s="129"/>
      <c r="BZ297" s="129"/>
      <c r="CA297" s="129"/>
      <c r="CB297" s="129"/>
      <c r="CC297" s="129"/>
      <c r="CD297" s="129"/>
      <c r="CE297" s="129"/>
      <c r="CF297" s="129"/>
      <c r="CG297" s="129"/>
      <c r="CH297" s="129"/>
      <c r="CI297" s="129"/>
      <c r="CJ297" s="129"/>
      <c r="CK297" s="129"/>
      <c r="CL297" s="129"/>
      <c r="CM297" s="129"/>
      <c r="CN297" s="129"/>
      <c r="CO297" s="129"/>
      <c r="CP297" s="129"/>
      <c r="CQ297" s="129"/>
      <c r="CR297" s="129"/>
      <c r="CS297" s="129"/>
      <c r="CT297" s="129"/>
      <c r="CU297" s="129"/>
      <c r="CV297" s="129"/>
      <c r="CW297" s="129"/>
      <c r="CX297" s="129"/>
      <c r="CY297" s="129"/>
      <c r="CZ297" s="129"/>
      <c r="DA297" s="129"/>
      <c r="DB297" s="129"/>
      <c r="DC297" s="129"/>
      <c r="DD297" s="129"/>
      <c r="DE297" s="129"/>
      <c r="DF297" s="129"/>
      <c r="DG297" s="129"/>
    </row>
    <row r="298" spans="55:111" x14ac:dyDescent="0.25">
      <c r="BC298" s="129"/>
      <c r="BD298" s="129"/>
      <c r="BE298" s="129"/>
      <c r="BF298" s="129"/>
      <c r="BG298" s="129"/>
      <c r="BH298" s="129"/>
      <c r="BI298" s="129"/>
      <c r="BJ298" s="129"/>
      <c r="BK298" s="129"/>
      <c r="BL298" s="129"/>
      <c r="BM298" s="129"/>
      <c r="BN298" s="129"/>
      <c r="BO298" s="129"/>
      <c r="BP298" s="129"/>
      <c r="BQ298" s="129"/>
      <c r="BR298" s="129"/>
      <c r="BS298" s="129"/>
      <c r="BT298" s="129"/>
      <c r="BU298" s="129"/>
      <c r="BV298" s="129"/>
      <c r="BW298" s="129"/>
      <c r="BX298" s="129"/>
      <c r="BY298" s="129"/>
      <c r="BZ298" s="129"/>
      <c r="CA298" s="129"/>
      <c r="CB298" s="129"/>
      <c r="CC298" s="129"/>
      <c r="CD298" s="129"/>
      <c r="CE298" s="129"/>
      <c r="CF298" s="129"/>
      <c r="CG298" s="129"/>
      <c r="CH298" s="129"/>
      <c r="CI298" s="129"/>
      <c r="CJ298" s="129"/>
      <c r="CK298" s="129"/>
      <c r="CL298" s="129"/>
      <c r="CM298" s="129"/>
      <c r="CN298" s="129"/>
      <c r="CO298" s="129"/>
      <c r="CP298" s="129"/>
      <c r="CQ298" s="129"/>
      <c r="CR298" s="129"/>
      <c r="CS298" s="129"/>
      <c r="CT298" s="129"/>
      <c r="CU298" s="129"/>
      <c r="CV298" s="129"/>
      <c r="CW298" s="129"/>
      <c r="CX298" s="129"/>
      <c r="CY298" s="129"/>
      <c r="CZ298" s="129"/>
      <c r="DA298" s="129"/>
      <c r="DB298" s="129"/>
      <c r="DC298" s="129"/>
      <c r="DD298" s="129"/>
      <c r="DE298" s="129"/>
      <c r="DF298" s="129"/>
      <c r="DG298" s="129"/>
    </row>
    <row r="299" spans="55:111" x14ac:dyDescent="0.25">
      <c r="BC299" s="129"/>
      <c r="BD299" s="129"/>
      <c r="BE299" s="129"/>
      <c r="BF299" s="129"/>
      <c r="BG299" s="129"/>
      <c r="BH299" s="129"/>
      <c r="BI299" s="129"/>
      <c r="BJ299" s="129"/>
      <c r="BK299" s="129"/>
      <c r="BL299" s="129"/>
      <c r="BM299" s="129"/>
      <c r="BN299" s="129"/>
      <c r="BO299" s="129"/>
      <c r="BP299" s="129"/>
      <c r="BQ299" s="129"/>
      <c r="BR299" s="129"/>
      <c r="BS299" s="129"/>
      <c r="BT299" s="129"/>
      <c r="BU299" s="129"/>
      <c r="BV299" s="129"/>
      <c r="BW299" s="129"/>
      <c r="BX299" s="129"/>
      <c r="BY299" s="129"/>
      <c r="BZ299" s="129"/>
      <c r="CA299" s="129"/>
      <c r="CB299" s="129"/>
      <c r="CC299" s="129"/>
      <c r="CD299" s="129"/>
      <c r="CE299" s="129"/>
      <c r="CF299" s="129"/>
      <c r="CG299" s="129"/>
      <c r="CH299" s="129"/>
      <c r="CI299" s="129"/>
      <c r="CJ299" s="129"/>
      <c r="CK299" s="129"/>
      <c r="CL299" s="129"/>
      <c r="CM299" s="129"/>
      <c r="CN299" s="129"/>
      <c r="CO299" s="129"/>
      <c r="CP299" s="129"/>
      <c r="CQ299" s="129"/>
      <c r="CR299" s="129"/>
      <c r="CS299" s="129"/>
      <c r="CT299" s="129"/>
      <c r="CU299" s="129"/>
      <c r="CV299" s="129"/>
      <c r="CW299" s="129"/>
      <c r="CX299" s="129"/>
      <c r="CY299" s="129"/>
      <c r="CZ299" s="129"/>
      <c r="DA299" s="129"/>
      <c r="DB299" s="129"/>
      <c r="DC299" s="129"/>
      <c r="DD299" s="129"/>
      <c r="DE299" s="129"/>
      <c r="DF299" s="129"/>
      <c r="DG299" s="129"/>
    </row>
    <row r="300" spans="55:111" x14ac:dyDescent="0.25">
      <c r="BC300" s="129"/>
      <c r="BD300" s="129"/>
      <c r="BE300" s="129"/>
      <c r="BF300" s="129"/>
      <c r="BG300" s="129"/>
      <c r="BH300" s="129"/>
      <c r="BI300" s="129"/>
      <c r="BJ300" s="129"/>
      <c r="BK300" s="129"/>
      <c r="BL300" s="129"/>
      <c r="BM300" s="129"/>
      <c r="BN300" s="129"/>
      <c r="BO300" s="129"/>
      <c r="BP300" s="129"/>
      <c r="BQ300" s="129"/>
      <c r="BR300" s="129"/>
      <c r="BS300" s="129"/>
      <c r="BT300" s="129"/>
      <c r="BU300" s="129"/>
      <c r="BV300" s="129"/>
      <c r="BW300" s="129"/>
      <c r="BX300" s="129"/>
      <c r="BY300" s="129"/>
      <c r="BZ300" s="129"/>
      <c r="CA300" s="129"/>
      <c r="CB300" s="129"/>
      <c r="CC300" s="129"/>
      <c r="CD300" s="129"/>
      <c r="CE300" s="129"/>
      <c r="CF300" s="129"/>
      <c r="CG300" s="129"/>
      <c r="CH300" s="129"/>
      <c r="CI300" s="129"/>
      <c r="CJ300" s="129"/>
      <c r="CK300" s="129"/>
      <c r="CL300" s="129"/>
      <c r="CM300" s="129"/>
      <c r="CN300" s="129"/>
      <c r="CO300" s="129"/>
      <c r="CP300" s="129"/>
      <c r="CQ300" s="129"/>
      <c r="CR300" s="129"/>
      <c r="CS300" s="129"/>
      <c r="CT300" s="129"/>
      <c r="CU300" s="129"/>
      <c r="CV300" s="129"/>
      <c r="CW300" s="129"/>
      <c r="CX300" s="129"/>
      <c r="CY300" s="129"/>
      <c r="CZ300" s="129"/>
      <c r="DA300" s="129"/>
      <c r="DB300" s="129"/>
      <c r="DC300" s="129"/>
      <c r="DD300" s="129"/>
      <c r="DE300" s="129"/>
      <c r="DF300" s="129"/>
      <c r="DG300" s="129"/>
    </row>
    <row r="301" spans="55:111" x14ac:dyDescent="0.25">
      <c r="BC301" s="129"/>
      <c r="BD301" s="129"/>
      <c r="BE301" s="129"/>
      <c r="BF301" s="129"/>
      <c r="BG301" s="129"/>
      <c r="BH301" s="129"/>
      <c r="BI301" s="129"/>
      <c r="BJ301" s="129"/>
      <c r="BK301" s="129"/>
      <c r="BL301" s="129"/>
      <c r="BM301" s="129"/>
      <c r="BN301" s="129"/>
      <c r="BO301" s="129"/>
      <c r="BP301" s="129"/>
      <c r="BQ301" s="129"/>
      <c r="BR301" s="129"/>
      <c r="BS301" s="129"/>
      <c r="BT301" s="129"/>
      <c r="BU301" s="129"/>
      <c r="BV301" s="129"/>
      <c r="BW301" s="129"/>
      <c r="BX301" s="129"/>
      <c r="BY301" s="129"/>
      <c r="BZ301" s="129"/>
      <c r="CA301" s="129"/>
      <c r="CB301" s="129"/>
      <c r="CC301" s="129"/>
      <c r="CD301" s="129"/>
      <c r="CE301" s="129"/>
      <c r="CF301" s="129"/>
      <c r="CG301" s="129"/>
      <c r="CH301" s="129"/>
      <c r="CI301" s="129"/>
      <c r="CJ301" s="129"/>
      <c r="CK301" s="129"/>
      <c r="CL301" s="129"/>
      <c r="CM301" s="129"/>
      <c r="CN301" s="129"/>
      <c r="CO301" s="129"/>
      <c r="CP301" s="129"/>
      <c r="CQ301" s="129"/>
      <c r="CR301" s="129"/>
      <c r="CS301" s="129"/>
      <c r="CT301" s="129"/>
      <c r="CU301" s="129"/>
      <c r="CV301" s="129"/>
      <c r="CW301" s="129"/>
      <c r="CX301" s="129"/>
      <c r="CY301" s="129"/>
      <c r="CZ301" s="129"/>
      <c r="DA301" s="129"/>
      <c r="DB301" s="129"/>
      <c r="DC301" s="129"/>
      <c r="DD301" s="129"/>
      <c r="DE301" s="129"/>
      <c r="DF301" s="129"/>
      <c r="DG301" s="129"/>
    </row>
    <row r="302" spans="55:111" x14ac:dyDescent="0.25">
      <c r="BC302" s="129"/>
      <c r="BD302" s="129"/>
      <c r="BE302" s="129"/>
      <c r="BF302" s="129"/>
      <c r="BG302" s="129"/>
      <c r="BH302" s="129"/>
      <c r="BI302" s="129"/>
      <c r="BJ302" s="129"/>
      <c r="BK302" s="129"/>
      <c r="BL302" s="129"/>
      <c r="BM302" s="129"/>
      <c r="BN302" s="129"/>
      <c r="BO302" s="129"/>
      <c r="BP302" s="129"/>
      <c r="BQ302" s="129"/>
      <c r="BR302" s="129"/>
      <c r="BS302" s="129"/>
      <c r="BT302" s="129"/>
      <c r="BU302" s="129"/>
      <c r="BV302" s="129"/>
      <c r="BW302" s="129"/>
      <c r="BX302" s="129"/>
      <c r="BY302" s="129"/>
      <c r="BZ302" s="129"/>
      <c r="CA302" s="129"/>
      <c r="CB302" s="129"/>
      <c r="CC302" s="129"/>
      <c r="CD302" s="129"/>
      <c r="CE302" s="129"/>
      <c r="CF302" s="129"/>
      <c r="CG302" s="129"/>
      <c r="CH302" s="129"/>
      <c r="CI302" s="129"/>
      <c r="CJ302" s="129"/>
      <c r="CK302" s="129"/>
      <c r="CL302" s="129"/>
      <c r="CM302" s="129"/>
      <c r="CN302" s="129"/>
      <c r="CO302" s="129"/>
      <c r="CP302" s="129"/>
      <c r="CQ302" s="129"/>
      <c r="CR302" s="129"/>
      <c r="CS302" s="129"/>
      <c r="CT302" s="129"/>
      <c r="CU302" s="129"/>
      <c r="CV302" s="129"/>
      <c r="CW302" s="129"/>
      <c r="CX302" s="129"/>
      <c r="CY302" s="129"/>
      <c r="CZ302" s="129"/>
      <c r="DA302" s="129"/>
      <c r="DB302" s="129"/>
      <c r="DC302" s="129"/>
      <c r="DD302" s="129"/>
      <c r="DE302" s="129"/>
      <c r="DF302" s="129"/>
      <c r="DG302" s="129"/>
    </row>
    <row r="303" spans="55:111" x14ac:dyDescent="0.25">
      <c r="BC303" s="129"/>
      <c r="BD303" s="129"/>
      <c r="BE303" s="129"/>
      <c r="BF303" s="129"/>
      <c r="BG303" s="129"/>
      <c r="BH303" s="129"/>
      <c r="BI303" s="129"/>
      <c r="BJ303" s="129"/>
      <c r="BK303" s="129"/>
      <c r="BL303" s="129"/>
      <c r="BM303" s="129"/>
      <c r="BN303" s="129"/>
      <c r="BO303" s="129"/>
      <c r="BP303" s="129"/>
      <c r="BQ303" s="129"/>
      <c r="BR303" s="129"/>
      <c r="BS303" s="129"/>
      <c r="BT303" s="129"/>
      <c r="BU303" s="129"/>
      <c r="BV303" s="129"/>
      <c r="BW303" s="129"/>
      <c r="BX303" s="129"/>
      <c r="BY303" s="129"/>
      <c r="BZ303" s="129"/>
      <c r="CA303" s="129"/>
      <c r="CB303" s="129"/>
      <c r="CC303" s="129"/>
      <c r="CD303" s="129"/>
      <c r="CE303" s="129"/>
      <c r="CF303" s="129"/>
      <c r="CG303" s="129"/>
      <c r="CH303" s="129"/>
      <c r="CI303" s="129"/>
      <c r="CJ303" s="129"/>
      <c r="CK303" s="129"/>
      <c r="CL303" s="129"/>
      <c r="CM303" s="129"/>
      <c r="CN303" s="129"/>
      <c r="CO303" s="129"/>
      <c r="CP303" s="129"/>
      <c r="CQ303" s="129"/>
      <c r="CR303" s="129"/>
      <c r="CS303" s="129"/>
      <c r="CT303" s="129"/>
      <c r="CU303" s="129"/>
      <c r="CV303" s="129"/>
      <c r="CW303" s="129"/>
      <c r="CX303" s="129"/>
      <c r="CY303" s="129"/>
      <c r="CZ303" s="129"/>
      <c r="DA303" s="129"/>
      <c r="DB303" s="129"/>
      <c r="DC303" s="129"/>
      <c r="DD303" s="129"/>
      <c r="DE303" s="129"/>
      <c r="DF303" s="129"/>
      <c r="DG303" s="129"/>
    </row>
    <row r="304" spans="55:111" x14ac:dyDescent="0.25">
      <c r="BC304" s="129"/>
      <c r="BD304" s="129"/>
      <c r="BE304" s="129"/>
      <c r="BF304" s="129"/>
      <c r="BG304" s="129"/>
      <c r="BH304" s="129"/>
      <c r="BI304" s="129"/>
      <c r="BJ304" s="129"/>
      <c r="BK304" s="129"/>
      <c r="BL304" s="129"/>
      <c r="BM304" s="129"/>
      <c r="BN304" s="129"/>
      <c r="BO304" s="129"/>
      <c r="BP304" s="129"/>
      <c r="BQ304" s="129"/>
      <c r="BR304" s="129"/>
      <c r="BS304" s="129"/>
      <c r="BT304" s="129"/>
      <c r="BU304" s="129"/>
      <c r="BV304" s="129"/>
      <c r="BW304" s="129"/>
      <c r="BX304" s="129"/>
      <c r="BY304" s="129"/>
      <c r="BZ304" s="129"/>
      <c r="CA304" s="129"/>
      <c r="CB304" s="129"/>
      <c r="CC304" s="129"/>
      <c r="CD304" s="129"/>
      <c r="CE304" s="129"/>
      <c r="CF304" s="129"/>
      <c r="CG304" s="129"/>
      <c r="CH304" s="129"/>
      <c r="CI304" s="129"/>
      <c r="CJ304" s="129"/>
      <c r="CK304" s="129"/>
      <c r="CL304" s="129"/>
      <c r="CM304" s="129"/>
      <c r="CN304" s="129"/>
      <c r="CO304" s="129"/>
      <c r="CP304" s="129"/>
      <c r="CQ304" s="129"/>
      <c r="CR304" s="129"/>
      <c r="CS304" s="129"/>
      <c r="CT304" s="129"/>
      <c r="CU304" s="129"/>
      <c r="CV304" s="129"/>
      <c r="CW304" s="129"/>
      <c r="CX304" s="129"/>
      <c r="CY304" s="129"/>
      <c r="CZ304" s="129"/>
      <c r="DA304" s="129"/>
      <c r="DB304" s="129"/>
      <c r="DC304" s="129"/>
      <c r="DD304" s="129"/>
      <c r="DE304" s="129"/>
      <c r="DF304" s="129"/>
      <c r="DG304" s="129"/>
    </row>
    <row r="305" spans="55:111" x14ac:dyDescent="0.25">
      <c r="BC305" s="129"/>
      <c r="BD305" s="129"/>
      <c r="BE305" s="129"/>
      <c r="BF305" s="129"/>
      <c r="BG305" s="129"/>
      <c r="BH305" s="129"/>
      <c r="BI305" s="129"/>
      <c r="BJ305" s="129"/>
      <c r="BK305" s="129"/>
      <c r="BL305" s="129"/>
      <c r="BM305" s="129"/>
      <c r="BN305" s="129"/>
      <c r="BO305" s="129"/>
      <c r="BP305" s="129"/>
      <c r="BQ305" s="129"/>
      <c r="BR305" s="129"/>
      <c r="BS305" s="129"/>
      <c r="BT305" s="129"/>
      <c r="BU305" s="129"/>
      <c r="BV305" s="129"/>
      <c r="BW305" s="129"/>
      <c r="BX305" s="129"/>
      <c r="BY305" s="129"/>
      <c r="BZ305" s="129"/>
      <c r="CA305" s="129"/>
      <c r="CB305" s="129"/>
      <c r="CC305" s="129"/>
      <c r="CD305" s="129"/>
      <c r="CE305" s="129"/>
      <c r="CF305" s="129"/>
      <c r="CG305" s="129"/>
      <c r="CH305" s="129"/>
      <c r="CI305" s="129"/>
      <c r="CJ305" s="129"/>
      <c r="CK305" s="129"/>
      <c r="CL305" s="129"/>
      <c r="CM305" s="129"/>
      <c r="CN305" s="129"/>
      <c r="CO305" s="129"/>
      <c r="CP305" s="129"/>
      <c r="CQ305" s="129"/>
      <c r="CR305" s="129"/>
      <c r="CS305" s="129"/>
      <c r="CT305" s="129"/>
      <c r="CU305" s="129"/>
      <c r="CV305" s="129"/>
      <c r="CW305" s="129"/>
      <c r="CX305" s="129"/>
      <c r="CY305" s="129"/>
      <c r="CZ305" s="129"/>
      <c r="DA305" s="129"/>
      <c r="DB305" s="129"/>
      <c r="DC305" s="129"/>
      <c r="DD305" s="129"/>
      <c r="DE305" s="129"/>
      <c r="DF305" s="129"/>
      <c r="DG305" s="129"/>
    </row>
    <row r="306" spans="55:111" x14ac:dyDescent="0.25">
      <c r="BC306" s="129"/>
      <c r="BD306" s="129"/>
      <c r="BE306" s="129"/>
      <c r="BF306" s="129"/>
      <c r="BG306" s="129"/>
      <c r="BH306" s="129"/>
      <c r="BI306" s="129"/>
      <c r="BJ306" s="129"/>
      <c r="BK306" s="129"/>
      <c r="BL306" s="129"/>
      <c r="BM306" s="129"/>
      <c r="BN306" s="129"/>
      <c r="BO306" s="129"/>
      <c r="BP306" s="129"/>
      <c r="BQ306" s="129"/>
      <c r="BR306" s="129"/>
      <c r="BS306" s="129"/>
      <c r="BT306" s="129"/>
      <c r="BU306" s="129"/>
      <c r="BV306" s="129"/>
      <c r="BW306" s="129"/>
      <c r="BX306" s="129"/>
      <c r="BY306" s="129"/>
      <c r="BZ306" s="129"/>
      <c r="CA306" s="129"/>
      <c r="CB306" s="129"/>
      <c r="CC306" s="129"/>
      <c r="CD306" s="129"/>
      <c r="CE306" s="129"/>
      <c r="CF306" s="129"/>
      <c r="CG306" s="129"/>
      <c r="CH306" s="129"/>
      <c r="CI306" s="129"/>
      <c r="CJ306" s="129"/>
      <c r="CK306" s="129"/>
      <c r="CL306" s="129"/>
      <c r="CM306" s="129"/>
      <c r="CN306" s="129"/>
      <c r="CO306" s="129"/>
      <c r="CP306" s="129"/>
      <c r="CQ306" s="129"/>
      <c r="CR306" s="129"/>
      <c r="CS306" s="129"/>
      <c r="CT306" s="129"/>
      <c r="CU306" s="129"/>
      <c r="CV306" s="129"/>
      <c r="CW306" s="129"/>
      <c r="CX306" s="129"/>
      <c r="CY306" s="129"/>
      <c r="CZ306" s="129"/>
      <c r="DA306" s="129"/>
      <c r="DB306" s="129"/>
      <c r="DC306" s="129"/>
      <c r="DD306" s="129"/>
      <c r="DE306" s="129"/>
      <c r="DF306" s="129"/>
      <c r="DG306" s="129"/>
    </row>
    <row r="307" spans="55:111" x14ac:dyDescent="0.25">
      <c r="BC307" s="129"/>
      <c r="BD307" s="129"/>
      <c r="BE307" s="129"/>
      <c r="BF307" s="129"/>
      <c r="BG307" s="129"/>
      <c r="BH307" s="129"/>
      <c r="BI307" s="129"/>
      <c r="BJ307" s="129"/>
      <c r="BK307" s="129"/>
      <c r="BL307" s="129"/>
      <c r="BM307" s="129"/>
      <c r="BN307" s="129"/>
      <c r="BO307" s="129"/>
      <c r="BP307" s="129"/>
      <c r="BQ307" s="129"/>
      <c r="BR307" s="129"/>
      <c r="BS307" s="129"/>
      <c r="BT307" s="129"/>
      <c r="BU307" s="129"/>
      <c r="BV307" s="129"/>
      <c r="BW307" s="129"/>
      <c r="BX307" s="129"/>
      <c r="BY307" s="129"/>
      <c r="BZ307" s="129"/>
      <c r="CA307" s="129"/>
      <c r="CB307" s="129"/>
      <c r="CC307" s="129"/>
      <c r="CD307" s="129"/>
      <c r="CE307" s="129"/>
      <c r="CF307" s="129"/>
      <c r="CG307" s="129"/>
      <c r="CH307" s="129"/>
      <c r="CI307" s="129"/>
      <c r="CJ307" s="129"/>
      <c r="CK307" s="129"/>
      <c r="CL307" s="129"/>
      <c r="CM307" s="129"/>
      <c r="CN307" s="129"/>
      <c r="CO307" s="129"/>
      <c r="CP307" s="129"/>
      <c r="CQ307" s="129"/>
      <c r="CR307" s="129"/>
      <c r="CS307" s="129"/>
      <c r="CT307" s="129"/>
      <c r="CU307" s="129"/>
      <c r="CV307" s="129"/>
      <c r="CW307" s="129"/>
      <c r="CX307" s="129"/>
      <c r="CY307" s="129"/>
      <c r="CZ307" s="129"/>
      <c r="DA307" s="129"/>
      <c r="DB307" s="129"/>
      <c r="DC307" s="129"/>
      <c r="DD307" s="129"/>
      <c r="DE307" s="129"/>
      <c r="DF307" s="129"/>
      <c r="DG307" s="129"/>
    </row>
    <row r="308" spans="55:111" x14ac:dyDescent="0.25">
      <c r="BC308" s="129"/>
      <c r="BD308" s="129"/>
      <c r="BE308" s="129"/>
      <c r="BF308" s="129"/>
      <c r="BG308" s="129"/>
      <c r="BH308" s="129"/>
      <c r="BI308" s="129"/>
      <c r="BJ308" s="129"/>
      <c r="BK308" s="129"/>
      <c r="BL308" s="129"/>
      <c r="BM308" s="129"/>
      <c r="BN308" s="129"/>
      <c r="BO308" s="129"/>
      <c r="BP308" s="129"/>
      <c r="BQ308" s="129"/>
      <c r="BR308" s="129"/>
      <c r="BS308" s="129"/>
      <c r="BT308" s="129"/>
      <c r="BU308" s="129"/>
      <c r="BV308" s="129"/>
      <c r="BW308" s="129"/>
      <c r="BX308" s="129"/>
      <c r="BY308" s="129"/>
      <c r="BZ308" s="129"/>
      <c r="CA308" s="129"/>
      <c r="CB308" s="129"/>
      <c r="CC308" s="129"/>
      <c r="CD308" s="129"/>
      <c r="CE308" s="129"/>
      <c r="CF308" s="129"/>
      <c r="CG308" s="129"/>
      <c r="CH308" s="129"/>
      <c r="CI308" s="129"/>
      <c r="CJ308" s="129"/>
      <c r="CK308" s="129"/>
      <c r="CL308" s="129"/>
      <c r="CM308" s="129"/>
      <c r="CN308" s="129"/>
      <c r="CO308" s="129"/>
      <c r="CP308" s="129"/>
      <c r="CQ308" s="129"/>
      <c r="CR308" s="129"/>
      <c r="CS308" s="129"/>
      <c r="CT308" s="129"/>
      <c r="CU308" s="129"/>
      <c r="CV308" s="129"/>
      <c r="CW308" s="129"/>
      <c r="CX308" s="129"/>
      <c r="CY308" s="129"/>
      <c r="CZ308" s="129"/>
      <c r="DA308" s="129"/>
      <c r="DB308" s="129"/>
      <c r="DC308" s="129"/>
      <c r="DD308" s="129"/>
      <c r="DE308" s="129"/>
      <c r="DF308" s="129"/>
      <c r="DG308" s="129"/>
    </row>
    <row r="309" spans="55:111" x14ac:dyDescent="0.25">
      <c r="BC309" s="129"/>
      <c r="BD309" s="129"/>
      <c r="BE309" s="129"/>
      <c r="BF309" s="129"/>
      <c r="BG309" s="129"/>
      <c r="BH309" s="129"/>
      <c r="BI309" s="129"/>
      <c r="BJ309" s="129"/>
      <c r="BK309" s="129"/>
      <c r="BL309" s="129"/>
      <c r="BM309" s="129"/>
      <c r="BN309" s="129"/>
      <c r="BO309" s="129"/>
      <c r="BP309" s="129"/>
      <c r="BQ309" s="129"/>
      <c r="BR309" s="129"/>
      <c r="BS309" s="129"/>
      <c r="BT309" s="129"/>
      <c r="BU309" s="129"/>
      <c r="BV309" s="129"/>
      <c r="BW309" s="129"/>
      <c r="BX309" s="129"/>
      <c r="BY309" s="129"/>
      <c r="BZ309" s="129"/>
      <c r="CA309" s="129"/>
      <c r="CB309" s="129"/>
      <c r="CC309" s="129"/>
      <c r="CD309" s="129"/>
      <c r="CE309" s="129"/>
      <c r="CF309" s="129"/>
      <c r="CG309" s="129"/>
      <c r="CH309" s="129"/>
      <c r="CI309" s="129"/>
      <c r="CJ309" s="129"/>
      <c r="CK309" s="129"/>
      <c r="CL309" s="129"/>
      <c r="CM309" s="129"/>
      <c r="CN309" s="129"/>
      <c r="CO309" s="129"/>
      <c r="CP309" s="129"/>
      <c r="CQ309" s="129"/>
      <c r="CR309" s="129"/>
      <c r="CS309" s="129"/>
      <c r="CT309" s="129"/>
      <c r="CU309" s="129"/>
      <c r="CV309" s="129"/>
      <c r="CW309" s="129"/>
      <c r="CX309" s="129"/>
      <c r="CY309" s="129"/>
      <c r="CZ309" s="129"/>
      <c r="DA309" s="129"/>
      <c r="DB309" s="129"/>
      <c r="DC309" s="129"/>
      <c r="DD309" s="129"/>
      <c r="DE309" s="129"/>
      <c r="DF309" s="129"/>
      <c r="DG309" s="129"/>
    </row>
    <row r="310" spans="55:111" x14ac:dyDescent="0.25">
      <c r="BC310" s="129"/>
      <c r="BD310" s="129"/>
      <c r="BE310" s="129"/>
      <c r="BF310" s="129"/>
      <c r="BG310" s="129"/>
      <c r="BH310" s="129"/>
      <c r="BI310" s="129"/>
      <c r="BJ310" s="129"/>
      <c r="BK310" s="129"/>
      <c r="BL310" s="129"/>
      <c r="BM310" s="129"/>
      <c r="BN310" s="129"/>
      <c r="BO310" s="129"/>
      <c r="BP310" s="129"/>
      <c r="BQ310" s="129"/>
      <c r="BR310" s="129"/>
      <c r="BS310" s="129"/>
      <c r="BT310" s="129"/>
      <c r="BU310" s="129"/>
      <c r="BV310" s="129"/>
      <c r="BW310" s="129"/>
      <c r="BX310" s="129"/>
      <c r="BY310" s="129"/>
      <c r="BZ310" s="129"/>
      <c r="CA310" s="129"/>
      <c r="CB310" s="129"/>
      <c r="CC310" s="129"/>
      <c r="CD310" s="129"/>
      <c r="CE310" s="129"/>
      <c r="CF310" s="129"/>
      <c r="CG310" s="129"/>
      <c r="CH310" s="129"/>
      <c r="CI310" s="129"/>
      <c r="CJ310" s="129"/>
      <c r="CK310" s="129"/>
      <c r="CL310" s="129"/>
      <c r="CM310" s="129"/>
      <c r="CN310" s="129"/>
      <c r="CO310" s="129"/>
      <c r="CP310" s="129"/>
      <c r="CQ310" s="129"/>
      <c r="CR310" s="129"/>
      <c r="CS310" s="129"/>
      <c r="CT310" s="129"/>
      <c r="CU310" s="129"/>
      <c r="CV310" s="129"/>
      <c r="CW310" s="129"/>
      <c r="CX310" s="129"/>
      <c r="CY310" s="129"/>
      <c r="CZ310" s="129"/>
      <c r="DA310" s="129"/>
      <c r="DB310" s="129"/>
      <c r="DC310" s="129"/>
      <c r="DD310" s="129"/>
      <c r="DE310" s="129"/>
      <c r="DF310" s="129"/>
      <c r="DG310" s="129"/>
    </row>
    <row r="311" spans="55:111" x14ac:dyDescent="0.25">
      <c r="BC311" s="129"/>
      <c r="BD311" s="129"/>
      <c r="BE311" s="129"/>
      <c r="BF311" s="129"/>
      <c r="BG311" s="129"/>
      <c r="BH311" s="129"/>
      <c r="BI311" s="129"/>
      <c r="BJ311" s="129"/>
      <c r="BK311" s="129"/>
      <c r="BL311" s="129"/>
      <c r="BM311" s="129"/>
      <c r="BN311" s="129"/>
      <c r="BO311" s="129"/>
      <c r="BP311" s="129"/>
      <c r="BQ311" s="129"/>
      <c r="BR311" s="129"/>
      <c r="BS311" s="129"/>
      <c r="BT311" s="129"/>
      <c r="BU311" s="129"/>
      <c r="BV311" s="129"/>
      <c r="BW311" s="129"/>
      <c r="BX311" s="129"/>
      <c r="BY311" s="129"/>
      <c r="BZ311" s="129"/>
      <c r="CA311" s="129"/>
      <c r="CB311" s="129"/>
      <c r="CC311" s="129"/>
      <c r="CD311" s="129"/>
      <c r="CE311" s="129"/>
      <c r="CF311" s="129"/>
      <c r="CG311" s="129"/>
      <c r="CH311" s="129"/>
      <c r="CI311" s="129"/>
      <c r="CJ311" s="129"/>
      <c r="CK311" s="129"/>
      <c r="CL311" s="129"/>
      <c r="CM311" s="129"/>
      <c r="CN311" s="129"/>
      <c r="CO311" s="129"/>
      <c r="CP311" s="129"/>
      <c r="CQ311" s="129"/>
      <c r="CR311" s="129"/>
      <c r="CS311" s="129"/>
      <c r="CT311" s="129"/>
      <c r="CU311" s="129"/>
      <c r="CV311" s="129"/>
      <c r="CW311" s="129"/>
      <c r="CX311" s="129"/>
      <c r="CY311" s="129"/>
      <c r="CZ311" s="129"/>
      <c r="DA311" s="129"/>
      <c r="DB311" s="129"/>
      <c r="DC311" s="129"/>
      <c r="DD311" s="129"/>
      <c r="DE311" s="129"/>
      <c r="DF311" s="129"/>
      <c r="DG311" s="129"/>
    </row>
    <row r="312" spans="55:111" x14ac:dyDescent="0.25">
      <c r="BC312" s="129"/>
      <c r="BD312" s="129"/>
      <c r="BE312" s="129"/>
      <c r="BF312" s="129"/>
      <c r="BG312" s="129"/>
      <c r="BH312" s="129"/>
      <c r="BI312" s="129"/>
      <c r="BJ312" s="129"/>
      <c r="BK312" s="129"/>
      <c r="BL312" s="129"/>
      <c r="BM312" s="129"/>
      <c r="BN312" s="129"/>
      <c r="BO312" s="129"/>
      <c r="BP312" s="129"/>
      <c r="BQ312" s="129"/>
      <c r="BR312" s="129"/>
      <c r="BS312" s="129"/>
      <c r="BT312" s="129"/>
      <c r="BU312" s="129"/>
      <c r="BV312" s="129"/>
      <c r="BW312" s="129"/>
      <c r="BX312" s="129"/>
      <c r="BY312" s="129"/>
      <c r="BZ312" s="129"/>
      <c r="CA312" s="129"/>
      <c r="CB312" s="129"/>
      <c r="CC312" s="129"/>
      <c r="CD312" s="129"/>
      <c r="CE312" s="129"/>
      <c r="CF312" s="129"/>
      <c r="CG312" s="129"/>
      <c r="CH312" s="129"/>
      <c r="CI312" s="129"/>
      <c r="CJ312" s="129"/>
      <c r="CK312" s="129"/>
      <c r="CL312" s="129"/>
      <c r="CM312" s="129"/>
      <c r="CN312" s="129"/>
      <c r="CO312" s="129"/>
      <c r="CP312" s="129"/>
      <c r="CQ312" s="129"/>
      <c r="CR312" s="129"/>
      <c r="CS312" s="129"/>
      <c r="CT312" s="129"/>
      <c r="CU312" s="129"/>
      <c r="CV312" s="129"/>
      <c r="CW312" s="129"/>
      <c r="CX312" s="129"/>
      <c r="CY312" s="129"/>
      <c r="CZ312" s="129"/>
      <c r="DA312" s="129"/>
      <c r="DB312" s="129"/>
      <c r="DC312" s="129"/>
      <c r="DD312" s="129"/>
      <c r="DE312" s="129"/>
      <c r="DF312" s="129"/>
      <c r="DG312" s="129"/>
    </row>
    <row r="313" spans="55:111" x14ac:dyDescent="0.25">
      <c r="BC313" s="129"/>
      <c r="BD313" s="129"/>
      <c r="BE313" s="129"/>
      <c r="BF313" s="129"/>
      <c r="BG313" s="129"/>
      <c r="BH313" s="129"/>
      <c r="BI313" s="129"/>
      <c r="BJ313" s="129"/>
      <c r="BK313" s="129"/>
      <c r="BL313" s="129"/>
      <c r="BM313" s="129"/>
      <c r="BN313" s="129"/>
      <c r="BO313" s="129"/>
      <c r="BP313" s="129"/>
      <c r="BQ313" s="129"/>
      <c r="BR313" s="129"/>
      <c r="BS313" s="129"/>
      <c r="BT313" s="129"/>
      <c r="BU313" s="129"/>
      <c r="BV313" s="129"/>
      <c r="BW313" s="129"/>
      <c r="BX313" s="129"/>
      <c r="BY313" s="129"/>
      <c r="BZ313" s="129"/>
      <c r="CA313" s="129"/>
      <c r="CB313" s="129"/>
      <c r="CC313" s="129"/>
      <c r="CD313" s="129"/>
      <c r="CE313" s="129"/>
      <c r="CF313" s="129"/>
      <c r="CG313" s="129"/>
      <c r="CH313" s="129"/>
      <c r="CI313" s="129"/>
      <c r="CJ313" s="129"/>
      <c r="CK313" s="129"/>
      <c r="CL313" s="129"/>
      <c r="CM313" s="129"/>
      <c r="CN313" s="129"/>
      <c r="CO313" s="129"/>
      <c r="CP313" s="129"/>
      <c r="CQ313" s="129"/>
      <c r="CR313" s="129"/>
      <c r="CS313" s="129"/>
      <c r="CT313" s="129"/>
      <c r="CU313" s="129"/>
      <c r="CV313" s="129"/>
      <c r="CW313" s="129"/>
      <c r="CX313" s="129"/>
      <c r="CY313" s="129"/>
      <c r="CZ313" s="129"/>
      <c r="DA313" s="129"/>
      <c r="DB313" s="129"/>
      <c r="DC313" s="129"/>
      <c r="DD313" s="129"/>
      <c r="DE313" s="129"/>
      <c r="DF313" s="129"/>
      <c r="DG313" s="129"/>
    </row>
    <row r="314" spans="55:111" x14ac:dyDescent="0.25">
      <c r="BC314" s="129"/>
      <c r="BD314" s="129"/>
      <c r="BE314" s="129"/>
      <c r="BF314" s="129"/>
      <c r="BG314" s="129"/>
      <c r="BH314" s="129"/>
      <c r="BI314" s="129"/>
      <c r="BJ314" s="129"/>
      <c r="BK314" s="129"/>
      <c r="BL314" s="129"/>
      <c r="BM314" s="129"/>
      <c r="BN314" s="129"/>
      <c r="BO314" s="129"/>
      <c r="BP314" s="129"/>
      <c r="BQ314" s="129"/>
      <c r="BR314" s="129"/>
      <c r="BS314" s="129"/>
      <c r="BT314" s="129"/>
      <c r="BU314" s="129"/>
      <c r="BV314" s="129"/>
      <c r="BW314" s="129"/>
      <c r="BX314" s="129"/>
      <c r="BY314" s="129"/>
      <c r="BZ314" s="129"/>
      <c r="CA314" s="129"/>
      <c r="CB314" s="129"/>
      <c r="CC314" s="129"/>
      <c r="CD314" s="129"/>
      <c r="CE314" s="129"/>
      <c r="CF314" s="129"/>
      <c r="CG314" s="129"/>
      <c r="CH314" s="129"/>
      <c r="CI314" s="129"/>
      <c r="CJ314" s="129"/>
      <c r="CK314" s="129"/>
      <c r="CL314" s="129"/>
      <c r="CM314" s="129"/>
      <c r="CN314" s="129"/>
      <c r="CO314" s="129"/>
      <c r="CP314" s="129"/>
      <c r="CQ314" s="129"/>
      <c r="CR314" s="129"/>
      <c r="CS314" s="129"/>
      <c r="CT314" s="129"/>
      <c r="CU314" s="129"/>
      <c r="CV314" s="129"/>
      <c r="CW314" s="129"/>
      <c r="CX314" s="129"/>
      <c r="CY314" s="129"/>
      <c r="CZ314" s="129"/>
      <c r="DA314" s="129"/>
      <c r="DB314" s="129"/>
      <c r="DC314" s="129"/>
      <c r="DD314" s="129"/>
      <c r="DE314" s="129"/>
      <c r="DF314" s="129"/>
      <c r="DG314" s="129"/>
    </row>
    <row r="315" spans="55:111" x14ac:dyDescent="0.25">
      <c r="BC315" s="129"/>
      <c r="BD315" s="129"/>
      <c r="BE315" s="129"/>
      <c r="BF315" s="129"/>
      <c r="BG315" s="129"/>
      <c r="BH315" s="129"/>
      <c r="BI315" s="129"/>
      <c r="BJ315" s="129"/>
      <c r="BK315" s="129"/>
      <c r="BL315" s="129"/>
      <c r="BM315" s="129"/>
      <c r="BN315" s="129"/>
      <c r="BO315" s="129"/>
      <c r="BP315" s="129"/>
      <c r="BQ315" s="129"/>
      <c r="BR315" s="129"/>
      <c r="BS315" s="129"/>
      <c r="BT315" s="129"/>
      <c r="BU315" s="129"/>
      <c r="BV315" s="129"/>
      <c r="BW315" s="129"/>
      <c r="BX315" s="129"/>
      <c r="BY315" s="129"/>
      <c r="BZ315" s="129"/>
      <c r="CA315" s="129"/>
      <c r="CB315" s="129"/>
      <c r="CC315" s="129"/>
      <c r="CD315" s="129"/>
      <c r="CE315" s="129"/>
      <c r="CF315" s="129"/>
      <c r="CG315" s="129"/>
      <c r="CH315" s="129"/>
      <c r="CI315" s="129"/>
      <c r="CJ315" s="129"/>
      <c r="CK315" s="129"/>
      <c r="CL315" s="129"/>
      <c r="CM315" s="129"/>
      <c r="CN315" s="129"/>
      <c r="CO315" s="129"/>
      <c r="CP315" s="129"/>
      <c r="CQ315" s="129"/>
      <c r="CR315" s="129"/>
      <c r="CS315" s="129"/>
      <c r="CT315" s="129"/>
      <c r="CU315" s="129"/>
      <c r="CV315" s="129"/>
      <c r="CW315" s="129"/>
      <c r="CX315" s="129"/>
      <c r="CY315" s="129"/>
      <c r="CZ315" s="129"/>
      <c r="DA315" s="129"/>
      <c r="DB315" s="129"/>
      <c r="DC315" s="129"/>
      <c r="DD315" s="129"/>
      <c r="DE315" s="129"/>
      <c r="DF315" s="129"/>
      <c r="DG315" s="129"/>
    </row>
    <row r="316" spans="55:111" x14ac:dyDescent="0.25">
      <c r="BC316" s="129"/>
      <c r="BD316" s="129"/>
      <c r="BE316" s="129"/>
      <c r="BF316" s="129"/>
      <c r="BG316" s="129"/>
      <c r="BH316" s="129"/>
      <c r="BI316" s="129"/>
      <c r="BJ316" s="129"/>
      <c r="BK316" s="129"/>
      <c r="BL316" s="129"/>
      <c r="BM316" s="129"/>
      <c r="BN316" s="129"/>
      <c r="BO316" s="129"/>
      <c r="BP316" s="129"/>
      <c r="BQ316" s="129"/>
      <c r="BR316" s="129"/>
      <c r="BS316" s="129"/>
      <c r="BT316" s="129"/>
      <c r="BU316" s="129"/>
      <c r="BV316" s="129"/>
      <c r="BW316" s="129"/>
      <c r="BX316" s="129"/>
      <c r="BY316" s="129"/>
      <c r="BZ316" s="129"/>
      <c r="CA316" s="129"/>
      <c r="CB316" s="129"/>
      <c r="CC316" s="129"/>
      <c r="CD316" s="129"/>
      <c r="CE316" s="129"/>
      <c r="CF316" s="129"/>
      <c r="CG316" s="129"/>
      <c r="CH316" s="129"/>
      <c r="CI316" s="129"/>
      <c r="CJ316" s="129"/>
      <c r="CK316" s="129"/>
      <c r="CL316" s="129"/>
      <c r="CM316" s="129"/>
      <c r="CN316" s="129"/>
      <c r="CO316" s="129"/>
      <c r="CP316" s="129"/>
      <c r="CQ316" s="129"/>
      <c r="CR316" s="129"/>
      <c r="CS316" s="129"/>
      <c r="CT316" s="129"/>
      <c r="CU316" s="129"/>
      <c r="CV316" s="129"/>
      <c r="CW316" s="129"/>
      <c r="CX316" s="129"/>
      <c r="CY316" s="129"/>
      <c r="CZ316" s="129"/>
      <c r="DA316" s="129"/>
      <c r="DB316" s="129"/>
      <c r="DC316" s="129"/>
      <c r="DD316" s="129"/>
      <c r="DE316" s="129"/>
      <c r="DF316" s="129"/>
      <c r="DG316" s="129"/>
    </row>
    <row r="317" spans="55:111" x14ac:dyDescent="0.25">
      <c r="BC317" s="129"/>
      <c r="BD317" s="129"/>
      <c r="BE317" s="129"/>
      <c r="BF317" s="129"/>
      <c r="BG317" s="129"/>
      <c r="BH317" s="129"/>
      <c r="BI317" s="129"/>
      <c r="BJ317" s="129"/>
      <c r="BK317" s="129"/>
      <c r="BL317" s="129"/>
      <c r="BM317" s="129"/>
      <c r="BN317" s="129"/>
      <c r="BO317" s="129"/>
      <c r="BP317" s="129"/>
      <c r="BQ317" s="129"/>
      <c r="BR317" s="129"/>
      <c r="BS317" s="129"/>
      <c r="BT317" s="129"/>
      <c r="BU317" s="129"/>
      <c r="BV317" s="129"/>
      <c r="BW317" s="129"/>
      <c r="BX317" s="129"/>
      <c r="BY317" s="129"/>
      <c r="BZ317" s="129"/>
      <c r="CA317" s="129"/>
      <c r="CB317" s="129"/>
      <c r="CC317" s="129"/>
      <c r="CD317" s="129"/>
      <c r="CE317" s="129"/>
      <c r="CF317" s="129"/>
      <c r="CG317" s="129"/>
      <c r="CH317" s="129"/>
      <c r="CI317" s="129"/>
      <c r="CJ317" s="129"/>
      <c r="CK317" s="129"/>
      <c r="CL317" s="129"/>
      <c r="CM317" s="129"/>
      <c r="CN317" s="129"/>
      <c r="CO317" s="129"/>
      <c r="CP317" s="129"/>
      <c r="CQ317" s="129"/>
      <c r="CR317" s="129"/>
      <c r="CS317" s="129"/>
      <c r="CT317" s="129"/>
      <c r="CU317" s="129"/>
      <c r="CV317" s="129"/>
      <c r="CW317" s="129"/>
      <c r="CX317" s="129"/>
      <c r="CY317" s="129"/>
      <c r="CZ317" s="129"/>
      <c r="DA317" s="129"/>
      <c r="DB317" s="129"/>
      <c r="DC317" s="129"/>
      <c r="DD317" s="129"/>
      <c r="DE317" s="129"/>
      <c r="DF317" s="129"/>
      <c r="DG317" s="129"/>
    </row>
    <row r="318" spans="55:111" x14ac:dyDescent="0.25">
      <c r="BC318" s="129"/>
      <c r="BD318" s="129"/>
      <c r="BE318" s="129"/>
      <c r="BF318" s="129"/>
      <c r="BG318" s="129"/>
      <c r="BH318" s="129"/>
      <c r="BI318" s="129"/>
      <c r="BJ318" s="129"/>
      <c r="BK318" s="129"/>
      <c r="BL318" s="129"/>
      <c r="BM318" s="129"/>
      <c r="BN318" s="129"/>
      <c r="BO318" s="129"/>
      <c r="BP318" s="129"/>
      <c r="BQ318" s="129"/>
      <c r="BR318" s="129"/>
      <c r="BS318" s="129"/>
      <c r="BT318" s="129"/>
      <c r="BU318" s="129"/>
      <c r="BV318" s="129"/>
      <c r="BW318" s="129"/>
      <c r="BX318" s="129"/>
      <c r="BY318" s="129"/>
      <c r="BZ318" s="129"/>
      <c r="CA318" s="129"/>
      <c r="CB318" s="129"/>
      <c r="CC318" s="129"/>
      <c r="CD318" s="129"/>
      <c r="CE318" s="129"/>
      <c r="CF318" s="129"/>
      <c r="CG318" s="129"/>
      <c r="CH318" s="129"/>
      <c r="CI318" s="129"/>
      <c r="CJ318" s="129"/>
      <c r="CK318" s="129"/>
      <c r="CL318" s="129"/>
      <c r="CM318" s="129"/>
      <c r="CN318" s="129"/>
      <c r="CO318" s="129"/>
      <c r="CP318" s="129"/>
      <c r="CQ318" s="129"/>
      <c r="CR318" s="129"/>
      <c r="CS318" s="129"/>
      <c r="CT318" s="129"/>
      <c r="CU318" s="129"/>
      <c r="CV318" s="129"/>
      <c r="CW318" s="129"/>
      <c r="CX318" s="129"/>
      <c r="CY318" s="129"/>
      <c r="CZ318" s="129"/>
      <c r="DA318" s="129"/>
      <c r="DB318" s="129"/>
      <c r="DC318" s="129"/>
      <c r="DD318" s="129"/>
      <c r="DE318" s="129"/>
      <c r="DF318" s="129"/>
      <c r="DG318" s="129"/>
    </row>
    <row r="319" spans="55:111" x14ac:dyDescent="0.25">
      <c r="BC319" s="129"/>
      <c r="BD319" s="129"/>
      <c r="BE319" s="129"/>
      <c r="BF319" s="129"/>
      <c r="BG319" s="129"/>
      <c r="BH319" s="129"/>
      <c r="BI319" s="129"/>
      <c r="BJ319" s="129"/>
      <c r="BK319" s="129"/>
      <c r="BL319" s="129"/>
      <c r="BM319" s="129"/>
      <c r="BN319" s="129"/>
      <c r="BO319" s="129"/>
      <c r="BP319" s="129"/>
      <c r="BQ319" s="129"/>
      <c r="BR319" s="129"/>
      <c r="BS319" s="129"/>
      <c r="BT319" s="129"/>
      <c r="BU319" s="129"/>
      <c r="BV319" s="129"/>
      <c r="BW319" s="129"/>
      <c r="BX319" s="129"/>
      <c r="BY319" s="129"/>
      <c r="BZ319" s="129"/>
      <c r="CA319" s="129"/>
      <c r="CB319" s="129"/>
      <c r="CC319" s="129"/>
      <c r="CD319" s="129"/>
      <c r="CE319" s="129"/>
      <c r="CF319" s="129"/>
      <c r="CG319" s="129"/>
      <c r="CH319" s="129"/>
      <c r="CI319" s="129"/>
      <c r="CJ319" s="129"/>
      <c r="CK319" s="129"/>
      <c r="CL319" s="129"/>
      <c r="CM319" s="129"/>
      <c r="CN319" s="129"/>
      <c r="CO319" s="129"/>
      <c r="CP319" s="129"/>
      <c r="CQ319" s="129"/>
      <c r="CR319" s="129"/>
      <c r="CS319" s="129"/>
      <c r="CT319" s="129"/>
      <c r="CU319" s="129"/>
      <c r="CV319" s="129"/>
      <c r="CW319" s="129"/>
      <c r="CX319" s="129"/>
      <c r="CY319" s="129"/>
      <c r="CZ319" s="129"/>
      <c r="DA319" s="129"/>
      <c r="DB319" s="129"/>
      <c r="DC319" s="129"/>
      <c r="DD319" s="129"/>
      <c r="DE319" s="129"/>
      <c r="DF319" s="129"/>
      <c r="DG319" s="129"/>
    </row>
    <row r="320" spans="55:111" x14ac:dyDescent="0.25">
      <c r="BC320" s="129"/>
      <c r="BD320" s="129"/>
      <c r="BE320" s="129"/>
      <c r="BF320" s="129"/>
      <c r="BG320" s="129"/>
      <c r="BH320" s="129"/>
      <c r="BI320" s="129"/>
      <c r="BJ320" s="129"/>
      <c r="BK320" s="129"/>
      <c r="BL320" s="129"/>
      <c r="BM320" s="129"/>
      <c r="BN320" s="129"/>
      <c r="BO320" s="129"/>
      <c r="BP320" s="129"/>
      <c r="BQ320" s="129"/>
      <c r="BR320" s="129"/>
      <c r="BS320" s="129"/>
      <c r="BT320" s="129"/>
      <c r="BU320" s="129"/>
      <c r="BV320" s="129"/>
      <c r="BW320" s="129"/>
      <c r="BX320" s="129"/>
      <c r="BY320" s="129"/>
      <c r="BZ320" s="129"/>
      <c r="CA320" s="129"/>
      <c r="CB320" s="129"/>
      <c r="CC320" s="129"/>
      <c r="CD320" s="129"/>
      <c r="CE320" s="129"/>
      <c r="CF320" s="129"/>
      <c r="CG320" s="129"/>
      <c r="CH320" s="129"/>
      <c r="CI320" s="129"/>
      <c r="CJ320" s="129"/>
      <c r="CK320" s="129"/>
      <c r="CL320" s="129"/>
      <c r="CM320" s="129"/>
      <c r="CN320" s="129"/>
      <c r="CO320" s="129"/>
      <c r="CP320" s="129"/>
      <c r="CQ320" s="129"/>
      <c r="CR320" s="129"/>
      <c r="CS320" s="129"/>
      <c r="CT320" s="129"/>
      <c r="CU320" s="129"/>
      <c r="CV320" s="129"/>
      <c r="CW320" s="129"/>
      <c r="CX320" s="129"/>
      <c r="CY320" s="129"/>
      <c r="CZ320" s="129"/>
      <c r="DA320" s="129"/>
      <c r="DB320" s="129"/>
      <c r="DC320" s="129"/>
      <c r="DD320" s="129"/>
      <c r="DE320" s="129"/>
      <c r="DF320" s="129"/>
      <c r="DG320" s="129"/>
    </row>
    <row r="321" spans="55:111" x14ac:dyDescent="0.25">
      <c r="BC321" s="129"/>
      <c r="BD321" s="129"/>
      <c r="BE321" s="129"/>
      <c r="BF321" s="129"/>
      <c r="BG321" s="129"/>
      <c r="BH321" s="129"/>
      <c r="BI321" s="129"/>
      <c r="BJ321" s="129"/>
      <c r="BK321" s="129"/>
      <c r="BL321" s="129"/>
      <c r="BM321" s="129"/>
      <c r="BN321" s="129"/>
      <c r="BO321" s="129"/>
      <c r="BP321" s="129"/>
      <c r="BQ321" s="129"/>
      <c r="BR321" s="129"/>
      <c r="BS321" s="129"/>
      <c r="BT321" s="129"/>
      <c r="BU321" s="129"/>
      <c r="BV321" s="129"/>
      <c r="BW321" s="129"/>
      <c r="BX321" s="129"/>
      <c r="BY321" s="129"/>
      <c r="BZ321" s="129"/>
      <c r="CA321" s="129"/>
      <c r="CB321" s="129"/>
      <c r="CC321" s="129"/>
      <c r="CD321" s="129"/>
      <c r="CE321" s="129"/>
      <c r="CF321" s="129"/>
      <c r="CG321" s="129"/>
      <c r="CH321" s="129"/>
      <c r="CI321" s="129"/>
      <c r="CJ321" s="129"/>
      <c r="CK321" s="129"/>
      <c r="CL321" s="129"/>
      <c r="CM321" s="129"/>
      <c r="CN321" s="129"/>
      <c r="CO321" s="129"/>
      <c r="CP321" s="129"/>
      <c r="CQ321" s="129"/>
      <c r="CR321" s="129"/>
      <c r="CS321" s="129"/>
      <c r="CT321" s="129"/>
      <c r="CU321" s="129"/>
      <c r="CV321" s="129"/>
      <c r="CW321" s="129"/>
      <c r="CX321" s="129"/>
      <c r="CY321" s="129"/>
      <c r="CZ321" s="129"/>
      <c r="DA321" s="129"/>
      <c r="DB321" s="129"/>
      <c r="DC321" s="129"/>
      <c r="DD321" s="129"/>
      <c r="DE321" s="129"/>
      <c r="DF321" s="129"/>
      <c r="DG321" s="129"/>
    </row>
    <row r="322" spans="55:111" x14ac:dyDescent="0.25">
      <c r="BC322" s="129"/>
      <c r="BD322" s="129"/>
      <c r="BE322" s="129"/>
      <c r="BF322" s="129"/>
      <c r="BG322" s="129"/>
      <c r="BH322" s="129"/>
      <c r="BI322" s="129"/>
      <c r="BJ322" s="129"/>
      <c r="BK322" s="129"/>
      <c r="BL322" s="129"/>
      <c r="BM322" s="129"/>
      <c r="BN322" s="129"/>
      <c r="BO322" s="129"/>
      <c r="BP322" s="129"/>
      <c r="BQ322" s="129"/>
      <c r="BR322" s="129"/>
      <c r="BS322" s="129"/>
      <c r="BT322" s="129"/>
      <c r="BU322" s="129"/>
      <c r="BV322" s="129"/>
      <c r="BW322" s="129"/>
      <c r="BX322" s="129"/>
      <c r="BY322" s="129"/>
      <c r="BZ322" s="129"/>
      <c r="CA322" s="129"/>
      <c r="CB322" s="129"/>
      <c r="CC322" s="129"/>
      <c r="CD322" s="129"/>
      <c r="CE322" s="129"/>
      <c r="CF322" s="129"/>
      <c r="CG322" s="129"/>
      <c r="CH322" s="129"/>
      <c r="CI322" s="129"/>
      <c r="CJ322" s="129"/>
      <c r="CK322" s="129"/>
      <c r="CL322" s="129"/>
      <c r="CM322" s="129"/>
      <c r="CN322" s="129"/>
      <c r="CO322" s="129"/>
      <c r="CP322" s="129"/>
      <c r="CQ322" s="129"/>
      <c r="CR322" s="129"/>
      <c r="CS322" s="129"/>
      <c r="CT322" s="129"/>
      <c r="CU322" s="129"/>
      <c r="CV322" s="129"/>
      <c r="CW322" s="129"/>
      <c r="CX322" s="129"/>
      <c r="CY322" s="129"/>
      <c r="CZ322" s="129"/>
      <c r="DA322" s="129"/>
      <c r="DB322" s="129"/>
      <c r="DC322" s="129"/>
      <c r="DD322" s="129"/>
      <c r="DE322" s="129"/>
      <c r="DF322" s="129"/>
      <c r="DG322" s="129"/>
    </row>
    <row r="323" spans="55:111" x14ac:dyDescent="0.25">
      <c r="BC323" s="129"/>
      <c r="BD323" s="129"/>
      <c r="BE323" s="129"/>
      <c r="BF323" s="129"/>
      <c r="BG323" s="129"/>
      <c r="BH323" s="129"/>
      <c r="BI323" s="129"/>
      <c r="BJ323" s="129"/>
      <c r="BK323" s="129"/>
      <c r="BL323" s="129"/>
      <c r="BM323" s="129"/>
      <c r="BN323" s="129"/>
      <c r="BO323" s="129"/>
      <c r="BP323" s="129"/>
      <c r="BQ323" s="129"/>
      <c r="BR323" s="129"/>
      <c r="BS323" s="129"/>
      <c r="BT323" s="129"/>
      <c r="BU323" s="129"/>
      <c r="BV323" s="129"/>
      <c r="BW323" s="129"/>
      <c r="BX323" s="129"/>
      <c r="BY323" s="129"/>
      <c r="BZ323" s="129"/>
      <c r="CA323" s="129"/>
      <c r="CB323" s="129"/>
      <c r="CC323" s="129"/>
      <c r="CD323" s="129"/>
      <c r="CE323" s="129"/>
      <c r="CF323" s="129"/>
      <c r="CG323" s="129"/>
      <c r="CH323" s="129"/>
      <c r="CI323" s="129"/>
      <c r="CJ323" s="129"/>
      <c r="CK323" s="129"/>
      <c r="CL323" s="129"/>
      <c r="CM323" s="129"/>
      <c r="CN323" s="129"/>
      <c r="CO323" s="129"/>
      <c r="CP323" s="129"/>
      <c r="CQ323" s="129"/>
      <c r="CR323" s="129"/>
      <c r="CS323" s="129"/>
      <c r="CT323" s="129"/>
      <c r="CU323" s="129"/>
      <c r="CV323" s="129"/>
      <c r="CW323" s="129"/>
      <c r="CX323" s="129"/>
      <c r="CY323" s="129"/>
      <c r="CZ323" s="129"/>
      <c r="DA323" s="129"/>
      <c r="DB323" s="129"/>
      <c r="DC323" s="129"/>
      <c r="DD323" s="129"/>
      <c r="DE323" s="129"/>
      <c r="DF323" s="129"/>
      <c r="DG323" s="129"/>
    </row>
    <row r="324" spans="55:111" x14ac:dyDescent="0.25">
      <c r="BC324" s="129"/>
      <c r="BD324" s="129"/>
      <c r="BE324" s="129"/>
      <c r="BF324" s="129"/>
      <c r="BG324" s="129"/>
      <c r="BH324" s="129"/>
      <c r="BI324" s="129"/>
      <c r="BJ324" s="129"/>
      <c r="BK324" s="129"/>
      <c r="BL324" s="129"/>
      <c r="BM324" s="129"/>
      <c r="BN324" s="129"/>
      <c r="BO324" s="129"/>
      <c r="BP324" s="129"/>
      <c r="BQ324" s="129"/>
      <c r="BR324" s="129"/>
      <c r="BS324" s="129"/>
      <c r="BT324" s="129"/>
      <c r="BU324" s="129"/>
      <c r="BV324" s="129"/>
      <c r="BW324" s="129"/>
      <c r="BX324" s="129"/>
      <c r="BY324" s="129"/>
      <c r="BZ324" s="129"/>
      <c r="CA324" s="129"/>
      <c r="CB324" s="129"/>
      <c r="CC324" s="129"/>
      <c r="CD324" s="129"/>
      <c r="CE324" s="129"/>
      <c r="CF324" s="129"/>
      <c r="CG324" s="129"/>
      <c r="CH324" s="129"/>
      <c r="CI324" s="129"/>
      <c r="CJ324" s="129"/>
      <c r="CK324" s="129"/>
      <c r="CL324" s="129"/>
      <c r="CM324" s="129"/>
      <c r="CN324" s="129"/>
      <c r="CO324" s="129"/>
      <c r="CP324" s="129"/>
      <c r="CQ324" s="129"/>
      <c r="CR324" s="129"/>
      <c r="CS324" s="129"/>
      <c r="CT324" s="129"/>
      <c r="CU324" s="129"/>
      <c r="CV324" s="129"/>
      <c r="CW324" s="129"/>
      <c r="CX324" s="129"/>
      <c r="CY324" s="129"/>
      <c r="CZ324" s="129"/>
      <c r="DA324" s="129"/>
      <c r="DB324" s="129"/>
      <c r="DC324" s="129"/>
      <c r="DD324" s="129"/>
      <c r="DE324" s="129"/>
      <c r="DF324" s="129"/>
      <c r="DG324" s="129"/>
    </row>
    <row r="325" spans="55:111" x14ac:dyDescent="0.25">
      <c r="BC325" s="129"/>
      <c r="BD325" s="129"/>
      <c r="BE325" s="129"/>
      <c r="BF325" s="129"/>
      <c r="BG325" s="129"/>
      <c r="BH325" s="129"/>
      <c r="BI325" s="129"/>
      <c r="BJ325" s="129"/>
      <c r="BK325" s="129"/>
      <c r="BL325" s="129"/>
      <c r="BM325" s="129"/>
      <c r="BN325" s="129"/>
      <c r="BO325" s="129"/>
      <c r="BP325" s="129"/>
      <c r="BQ325" s="129"/>
      <c r="BR325" s="129"/>
      <c r="BS325" s="129"/>
      <c r="BT325" s="129"/>
      <c r="BU325" s="129"/>
      <c r="BV325" s="129"/>
      <c r="BW325" s="129"/>
      <c r="BX325" s="129"/>
      <c r="BY325" s="129"/>
      <c r="BZ325" s="129"/>
      <c r="CA325" s="129"/>
      <c r="CB325" s="129"/>
      <c r="CC325" s="129"/>
      <c r="CD325" s="129"/>
      <c r="CE325" s="129"/>
      <c r="CF325" s="129"/>
      <c r="CG325" s="129"/>
      <c r="CH325" s="129"/>
      <c r="CI325" s="129"/>
      <c r="CJ325" s="129"/>
      <c r="CK325" s="129"/>
      <c r="CL325" s="129"/>
      <c r="CM325" s="129"/>
      <c r="CN325" s="129"/>
      <c r="CO325" s="129"/>
      <c r="CP325" s="129"/>
      <c r="CQ325" s="129"/>
      <c r="CR325" s="129"/>
      <c r="CS325" s="129"/>
      <c r="CT325" s="129"/>
      <c r="CU325" s="129"/>
      <c r="CV325" s="129"/>
      <c r="CW325" s="129"/>
      <c r="CX325" s="129"/>
      <c r="CY325" s="129"/>
      <c r="CZ325" s="129"/>
      <c r="DA325" s="129"/>
      <c r="DB325" s="129"/>
      <c r="DC325" s="129"/>
      <c r="DD325" s="129"/>
      <c r="DE325" s="129"/>
      <c r="DF325" s="129"/>
      <c r="DG325" s="129"/>
    </row>
    <row r="326" spans="55:111" x14ac:dyDescent="0.25">
      <c r="BC326" s="129"/>
      <c r="BD326" s="129"/>
      <c r="BE326" s="129"/>
      <c r="BF326" s="129"/>
      <c r="BG326" s="129"/>
      <c r="BH326" s="129"/>
      <c r="BI326" s="129"/>
      <c r="BJ326" s="129"/>
      <c r="BK326" s="129"/>
      <c r="BL326" s="129"/>
      <c r="BM326" s="129"/>
      <c r="BN326" s="129"/>
      <c r="BO326" s="129"/>
      <c r="BP326" s="129"/>
      <c r="BQ326" s="129"/>
      <c r="BR326" s="129"/>
      <c r="BS326" s="129"/>
      <c r="BT326" s="129"/>
      <c r="BU326" s="129"/>
      <c r="BV326" s="129"/>
      <c r="BW326" s="129"/>
      <c r="BX326" s="129"/>
      <c r="BY326" s="129"/>
      <c r="BZ326" s="129"/>
      <c r="CA326" s="129"/>
      <c r="CB326" s="129"/>
      <c r="CC326" s="129"/>
      <c r="CD326" s="129"/>
      <c r="CE326" s="129"/>
      <c r="CF326" s="129"/>
      <c r="CG326" s="129"/>
      <c r="CH326" s="129"/>
      <c r="CI326" s="129"/>
      <c r="CJ326" s="129"/>
      <c r="CK326" s="129"/>
      <c r="CL326" s="129"/>
      <c r="CM326" s="129"/>
      <c r="CN326" s="129"/>
      <c r="CO326" s="129"/>
      <c r="CP326" s="129"/>
      <c r="CQ326" s="129"/>
      <c r="CR326" s="129"/>
      <c r="CS326" s="129"/>
      <c r="CT326" s="129"/>
      <c r="CU326" s="129"/>
      <c r="CV326" s="129"/>
      <c r="CW326" s="129"/>
      <c r="CX326" s="129"/>
      <c r="CY326" s="129"/>
      <c r="CZ326" s="129"/>
      <c r="DA326" s="129"/>
      <c r="DB326" s="129"/>
      <c r="DC326" s="129"/>
      <c r="DD326" s="129"/>
      <c r="DE326" s="129"/>
      <c r="DF326" s="129"/>
      <c r="DG326" s="129"/>
    </row>
    <row r="327" spans="55:111" x14ac:dyDescent="0.25">
      <c r="BC327" s="129"/>
      <c r="BD327" s="129"/>
      <c r="BE327" s="129"/>
      <c r="BF327" s="129"/>
      <c r="BG327" s="129"/>
      <c r="BH327" s="129"/>
      <c r="BI327" s="129"/>
      <c r="BJ327" s="129"/>
      <c r="BK327" s="129"/>
      <c r="BL327" s="129"/>
      <c r="BM327" s="129"/>
      <c r="BN327" s="129"/>
      <c r="BO327" s="129"/>
      <c r="BP327" s="129"/>
      <c r="BQ327" s="129"/>
      <c r="BR327" s="129"/>
      <c r="BS327" s="129"/>
      <c r="BT327" s="129"/>
      <c r="BU327" s="129"/>
      <c r="BV327" s="129"/>
      <c r="BW327" s="129"/>
      <c r="BX327" s="129"/>
      <c r="BY327" s="129"/>
      <c r="BZ327" s="129"/>
      <c r="CA327" s="129"/>
      <c r="CB327" s="129"/>
      <c r="CC327" s="129"/>
      <c r="CD327" s="129"/>
      <c r="CE327" s="129"/>
      <c r="CF327" s="129"/>
      <c r="CG327" s="129"/>
      <c r="CH327" s="129"/>
      <c r="CI327" s="129"/>
      <c r="CJ327" s="129"/>
      <c r="CK327" s="129"/>
      <c r="CL327" s="129"/>
      <c r="CM327" s="129"/>
      <c r="CN327" s="129"/>
      <c r="CO327" s="129"/>
      <c r="CP327" s="129"/>
      <c r="CQ327" s="129"/>
      <c r="CR327" s="129"/>
      <c r="CS327" s="129"/>
      <c r="CT327" s="129"/>
      <c r="CU327" s="129"/>
      <c r="CV327" s="129"/>
      <c r="CW327" s="129"/>
      <c r="CX327" s="129"/>
      <c r="CY327" s="129"/>
      <c r="CZ327" s="129"/>
      <c r="DA327" s="129"/>
      <c r="DB327" s="129"/>
      <c r="DC327" s="129"/>
      <c r="DD327" s="129"/>
      <c r="DE327" s="129"/>
      <c r="DF327" s="129"/>
      <c r="DG327" s="129"/>
    </row>
    <row r="328" spans="55:111" x14ac:dyDescent="0.25">
      <c r="BC328" s="129"/>
      <c r="BD328" s="129"/>
      <c r="BE328" s="129"/>
      <c r="BF328" s="129"/>
      <c r="BG328" s="129"/>
      <c r="BH328" s="129"/>
      <c r="BI328" s="129"/>
      <c r="BJ328" s="129"/>
      <c r="BK328" s="129"/>
      <c r="BL328" s="129"/>
      <c r="BM328" s="129"/>
      <c r="BN328" s="129"/>
      <c r="BO328" s="129"/>
      <c r="BP328" s="129"/>
      <c r="BQ328" s="129"/>
      <c r="BR328" s="129"/>
      <c r="BS328" s="129"/>
      <c r="BT328" s="129"/>
      <c r="BU328" s="129"/>
      <c r="BV328" s="129"/>
      <c r="BW328" s="129"/>
      <c r="BX328" s="129"/>
      <c r="BY328" s="129"/>
      <c r="BZ328" s="129"/>
      <c r="CA328" s="129"/>
      <c r="CB328" s="129"/>
      <c r="CC328" s="129"/>
      <c r="CD328" s="129"/>
      <c r="CE328" s="129"/>
      <c r="CF328" s="129"/>
      <c r="CG328" s="129"/>
      <c r="CH328" s="129"/>
      <c r="CI328" s="129"/>
      <c r="CJ328" s="129"/>
      <c r="CK328" s="129"/>
      <c r="CL328" s="129"/>
      <c r="CM328" s="129"/>
      <c r="CN328" s="129"/>
      <c r="CO328" s="129"/>
      <c r="CP328" s="129"/>
      <c r="CQ328" s="129"/>
      <c r="CR328" s="129"/>
      <c r="CS328" s="129"/>
      <c r="CT328" s="129"/>
      <c r="CU328" s="129"/>
      <c r="CV328" s="129"/>
      <c r="CW328" s="129"/>
      <c r="CX328" s="129"/>
      <c r="CY328" s="129"/>
      <c r="CZ328" s="129"/>
      <c r="DA328" s="129"/>
      <c r="DB328" s="129"/>
      <c r="DC328" s="129"/>
      <c r="DD328" s="129"/>
      <c r="DE328" s="129"/>
      <c r="DF328" s="129"/>
      <c r="DG328" s="129"/>
    </row>
    <row r="329" spans="55:111" x14ac:dyDescent="0.25">
      <c r="BC329" s="129"/>
      <c r="BD329" s="129"/>
      <c r="BE329" s="129"/>
      <c r="BF329" s="129"/>
      <c r="BG329" s="129"/>
      <c r="BH329" s="129"/>
      <c r="BI329" s="129"/>
      <c r="BJ329" s="129"/>
      <c r="BK329" s="129"/>
      <c r="BL329" s="129"/>
      <c r="BM329" s="129"/>
      <c r="BN329" s="129"/>
      <c r="BO329" s="129"/>
      <c r="BP329" s="129"/>
      <c r="BQ329" s="129"/>
      <c r="BR329" s="129"/>
      <c r="BS329" s="129"/>
      <c r="BT329" s="129"/>
      <c r="BU329" s="129"/>
      <c r="BV329" s="129"/>
      <c r="BW329" s="129"/>
      <c r="BX329" s="129"/>
      <c r="BY329" s="129"/>
      <c r="BZ329" s="129"/>
      <c r="CA329" s="129"/>
      <c r="CB329" s="129"/>
      <c r="CC329" s="129"/>
      <c r="CD329" s="129"/>
      <c r="CE329" s="129"/>
      <c r="CF329" s="129"/>
      <c r="CG329" s="129"/>
      <c r="CH329" s="129"/>
      <c r="CI329" s="129"/>
      <c r="CJ329" s="129"/>
      <c r="CK329" s="129"/>
      <c r="CL329" s="129"/>
      <c r="CM329" s="129"/>
      <c r="CN329" s="129"/>
      <c r="CO329" s="129"/>
      <c r="CP329" s="129"/>
      <c r="CQ329" s="129"/>
      <c r="CR329" s="129"/>
      <c r="CS329" s="129"/>
      <c r="CT329" s="129"/>
      <c r="CU329" s="129"/>
      <c r="CV329" s="129"/>
      <c r="CW329" s="129"/>
      <c r="CX329" s="129"/>
      <c r="CY329" s="129"/>
      <c r="CZ329" s="129"/>
      <c r="DA329" s="129"/>
      <c r="DB329" s="129"/>
      <c r="DC329" s="129"/>
      <c r="DD329" s="129"/>
      <c r="DE329" s="129"/>
      <c r="DF329" s="129"/>
      <c r="DG329" s="129"/>
    </row>
    <row r="330" spans="55:111" x14ac:dyDescent="0.25">
      <c r="BC330" s="129"/>
      <c r="BD330" s="129"/>
      <c r="BE330" s="129"/>
      <c r="BF330" s="129"/>
      <c r="BG330" s="129"/>
      <c r="BH330" s="129"/>
      <c r="BI330" s="129"/>
      <c r="BJ330" s="129"/>
      <c r="BK330" s="129"/>
      <c r="BL330" s="129"/>
      <c r="BM330" s="129"/>
      <c r="BN330" s="129"/>
      <c r="BO330" s="129"/>
      <c r="BP330" s="129"/>
      <c r="BQ330" s="129"/>
      <c r="BR330" s="129"/>
      <c r="BS330" s="129"/>
      <c r="BT330" s="129"/>
      <c r="BU330" s="129"/>
      <c r="BV330" s="129"/>
      <c r="BW330" s="129"/>
      <c r="BX330" s="129"/>
      <c r="BY330" s="129"/>
      <c r="BZ330" s="129"/>
      <c r="CA330" s="129"/>
      <c r="CB330" s="129"/>
      <c r="CC330" s="129"/>
      <c r="CD330" s="129"/>
      <c r="CE330" s="129"/>
      <c r="CF330" s="129"/>
      <c r="CG330" s="129"/>
      <c r="CH330" s="129"/>
      <c r="CI330" s="129"/>
      <c r="CJ330" s="129"/>
      <c r="CK330" s="129"/>
      <c r="CL330" s="129"/>
      <c r="CM330" s="129"/>
      <c r="CN330" s="129"/>
      <c r="CO330" s="129"/>
      <c r="CP330" s="129"/>
      <c r="CQ330" s="129"/>
      <c r="CR330" s="129"/>
      <c r="CS330" s="129"/>
      <c r="CT330" s="129"/>
      <c r="CU330" s="129"/>
      <c r="CV330" s="129"/>
      <c r="CW330" s="129"/>
      <c r="CX330" s="129"/>
      <c r="CY330" s="129"/>
      <c r="CZ330" s="129"/>
      <c r="DA330" s="129"/>
      <c r="DB330" s="129"/>
      <c r="DC330" s="129"/>
      <c r="DD330" s="129"/>
      <c r="DE330" s="129"/>
      <c r="DF330" s="129"/>
      <c r="DG330" s="129"/>
    </row>
    <row r="331" spans="55:111" x14ac:dyDescent="0.25">
      <c r="BC331" s="129"/>
      <c r="BD331" s="129"/>
      <c r="BE331" s="129"/>
      <c r="BF331" s="129"/>
      <c r="BG331" s="129"/>
      <c r="BH331" s="129"/>
      <c r="BI331" s="129"/>
      <c r="BJ331" s="129"/>
      <c r="BK331" s="129"/>
      <c r="BL331" s="129"/>
      <c r="BM331" s="129"/>
      <c r="BN331" s="129"/>
      <c r="BO331" s="129"/>
      <c r="BP331" s="129"/>
      <c r="BQ331" s="129"/>
      <c r="BR331" s="129"/>
      <c r="BS331" s="129"/>
      <c r="BT331" s="129"/>
      <c r="BU331" s="129"/>
      <c r="BV331" s="129"/>
      <c r="BW331" s="129"/>
      <c r="BX331" s="129"/>
      <c r="BY331" s="129"/>
      <c r="BZ331" s="129"/>
      <c r="CA331" s="129"/>
      <c r="CB331" s="129"/>
      <c r="CC331" s="129"/>
      <c r="CD331" s="129"/>
      <c r="CE331" s="129"/>
      <c r="CF331" s="129"/>
      <c r="CG331" s="129"/>
      <c r="CH331" s="129"/>
      <c r="CI331" s="129"/>
      <c r="CJ331" s="129"/>
      <c r="CK331" s="129"/>
      <c r="CL331" s="129"/>
      <c r="CM331" s="129"/>
      <c r="CN331" s="129"/>
      <c r="CO331" s="129"/>
      <c r="CP331" s="129"/>
      <c r="CQ331" s="129"/>
      <c r="CR331" s="129"/>
      <c r="CS331" s="129"/>
      <c r="CT331" s="129"/>
      <c r="CU331" s="129"/>
      <c r="CV331" s="129"/>
      <c r="CW331" s="129"/>
      <c r="CX331" s="129"/>
      <c r="CY331" s="129"/>
      <c r="CZ331" s="129"/>
      <c r="DA331" s="129"/>
      <c r="DB331" s="129"/>
      <c r="DC331" s="129"/>
      <c r="DD331" s="129"/>
      <c r="DE331" s="129"/>
      <c r="DF331" s="129"/>
      <c r="DG331" s="129"/>
    </row>
    <row r="332" spans="55:111" x14ac:dyDescent="0.25">
      <c r="BC332" s="129"/>
      <c r="BD332" s="129"/>
      <c r="BE332" s="129"/>
      <c r="BF332" s="129"/>
      <c r="BG332" s="129"/>
      <c r="BH332" s="129"/>
      <c r="BI332" s="129"/>
      <c r="BJ332" s="129"/>
      <c r="BK332" s="129"/>
      <c r="BL332" s="129"/>
      <c r="BM332" s="129"/>
      <c r="BN332" s="129"/>
      <c r="BO332" s="129"/>
      <c r="BP332" s="129"/>
      <c r="BQ332" s="129"/>
      <c r="BR332" s="129"/>
      <c r="BS332" s="129"/>
      <c r="BT332" s="129"/>
      <c r="BU332" s="129"/>
      <c r="BV332" s="129"/>
      <c r="BW332" s="129"/>
      <c r="BX332" s="129"/>
      <c r="BY332" s="129"/>
      <c r="BZ332" s="129"/>
      <c r="CA332" s="129"/>
      <c r="CB332" s="129"/>
      <c r="CC332" s="129"/>
      <c r="CD332" s="129"/>
      <c r="CE332" s="129"/>
      <c r="CF332" s="129"/>
      <c r="CG332" s="129"/>
      <c r="CH332" s="129"/>
      <c r="CI332" s="129"/>
      <c r="CJ332" s="129"/>
      <c r="CK332" s="129"/>
      <c r="CL332" s="129"/>
      <c r="CM332" s="129"/>
      <c r="CN332" s="129"/>
      <c r="CO332" s="129"/>
      <c r="CP332" s="129"/>
      <c r="CQ332" s="129"/>
      <c r="CR332" s="129"/>
      <c r="CS332" s="129"/>
      <c r="CT332" s="129"/>
      <c r="CU332" s="129"/>
      <c r="CV332" s="129"/>
      <c r="CW332" s="129"/>
      <c r="CX332" s="129"/>
      <c r="CY332" s="129"/>
      <c r="CZ332" s="129"/>
      <c r="DA332" s="129"/>
      <c r="DB332" s="129"/>
      <c r="DC332" s="129"/>
      <c r="DD332" s="129"/>
      <c r="DE332" s="129"/>
      <c r="DF332" s="129"/>
      <c r="DG332" s="129"/>
    </row>
    <row r="333" spans="55:111" x14ac:dyDescent="0.25">
      <c r="BC333" s="129"/>
      <c r="BD333" s="129"/>
      <c r="BE333" s="129"/>
      <c r="BF333" s="129"/>
      <c r="BG333" s="129"/>
      <c r="BH333" s="129"/>
      <c r="BI333" s="129"/>
      <c r="BJ333" s="129"/>
      <c r="BK333" s="129"/>
      <c r="BL333" s="129"/>
      <c r="BM333" s="129"/>
      <c r="BN333" s="129"/>
      <c r="BO333" s="129"/>
      <c r="BP333" s="129"/>
      <c r="BQ333" s="129"/>
      <c r="BR333" s="129"/>
      <c r="BS333" s="129"/>
      <c r="BT333" s="129"/>
      <c r="BU333" s="129"/>
      <c r="BV333" s="129"/>
      <c r="BW333" s="129"/>
      <c r="BX333" s="129"/>
      <c r="BY333" s="129"/>
      <c r="BZ333" s="129"/>
      <c r="CA333" s="129"/>
      <c r="CB333" s="129"/>
      <c r="CC333" s="129"/>
      <c r="CD333" s="129"/>
      <c r="CE333" s="129"/>
      <c r="CF333" s="129"/>
      <c r="CG333" s="129"/>
      <c r="CH333" s="129"/>
      <c r="CI333" s="129"/>
      <c r="CJ333" s="129"/>
      <c r="CK333" s="129"/>
      <c r="CL333" s="129"/>
      <c r="CM333" s="129"/>
      <c r="CN333" s="129"/>
      <c r="CO333" s="129"/>
      <c r="CP333" s="129"/>
      <c r="CQ333" s="129"/>
      <c r="CR333" s="129"/>
      <c r="CS333" s="129"/>
      <c r="CT333" s="129"/>
      <c r="CU333" s="129"/>
      <c r="CV333" s="129"/>
      <c r="CW333" s="129"/>
      <c r="CX333" s="129"/>
      <c r="CY333" s="129"/>
      <c r="CZ333" s="129"/>
      <c r="DA333" s="129"/>
      <c r="DB333" s="129"/>
      <c r="DC333" s="129"/>
      <c r="DD333" s="129"/>
      <c r="DE333" s="129"/>
      <c r="DF333" s="129"/>
      <c r="DG333" s="129"/>
    </row>
    <row r="334" spans="55:111" x14ac:dyDescent="0.25">
      <c r="BC334" s="129"/>
      <c r="BD334" s="129"/>
      <c r="BE334" s="129"/>
      <c r="BF334" s="129"/>
      <c r="BG334" s="129"/>
      <c r="BH334" s="129"/>
      <c r="BI334" s="129"/>
      <c r="BJ334" s="129"/>
      <c r="BK334" s="129"/>
      <c r="BL334" s="129"/>
      <c r="BM334" s="129"/>
      <c r="BN334" s="129"/>
      <c r="BO334" s="129"/>
      <c r="BP334" s="129"/>
      <c r="BQ334" s="129"/>
      <c r="BR334" s="129"/>
      <c r="BS334" s="129"/>
      <c r="BT334" s="129"/>
      <c r="BU334" s="129"/>
      <c r="BV334" s="129"/>
      <c r="BW334" s="129"/>
      <c r="BX334" s="129"/>
      <c r="BY334" s="129"/>
      <c r="BZ334" s="129"/>
      <c r="CA334" s="129"/>
      <c r="CB334" s="129"/>
      <c r="CC334" s="129"/>
      <c r="CD334" s="129"/>
      <c r="CE334" s="129"/>
      <c r="CF334" s="129"/>
      <c r="CG334" s="129"/>
      <c r="CH334" s="129"/>
      <c r="CI334" s="129"/>
      <c r="CJ334" s="129"/>
      <c r="CK334" s="129"/>
      <c r="CL334" s="129"/>
      <c r="CM334" s="129"/>
      <c r="CN334" s="129"/>
      <c r="CO334" s="129"/>
      <c r="CP334" s="129"/>
      <c r="CQ334" s="129"/>
      <c r="CR334" s="129"/>
      <c r="CS334" s="129"/>
      <c r="CT334" s="129"/>
      <c r="CU334" s="129"/>
      <c r="CV334" s="129"/>
      <c r="CW334" s="129"/>
      <c r="CX334" s="129"/>
      <c r="CY334" s="129"/>
      <c r="CZ334" s="129"/>
      <c r="DA334" s="129"/>
      <c r="DB334" s="129"/>
      <c r="DC334" s="129"/>
      <c r="DD334" s="129"/>
      <c r="DE334" s="129"/>
      <c r="DF334" s="129"/>
      <c r="DG334" s="129"/>
    </row>
    <row r="335" spans="55:111" x14ac:dyDescent="0.25">
      <c r="BC335" s="129"/>
      <c r="BD335" s="129"/>
      <c r="BE335" s="129"/>
      <c r="BF335" s="129"/>
      <c r="BG335" s="129"/>
      <c r="BH335" s="129"/>
      <c r="BI335" s="129"/>
      <c r="BJ335" s="129"/>
      <c r="BK335" s="129"/>
      <c r="BL335" s="129"/>
      <c r="BM335" s="129"/>
      <c r="BN335" s="129"/>
      <c r="BO335" s="129"/>
      <c r="BP335" s="129"/>
      <c r="BQ335" s="129"/>
      <c r="BR335" s="129"/>
      <c r="BS335" s="129"/>
      <c r="BT335" s="129"/>
      <c r="BU335" s="129"/>
      <c r="BV335" s="129"/>
      <c r="BW335" s="129"/>
      <c r="BX335" s="129"/>
      <c r="BY335" s="129"/>
      <c r="BZ335" s="129"/>
      <c r="CA335" s="129"/>
      <c r="CB335" s="129"/>
      <c r="CC335" s="129"/>
      <c r="CD335" s="129"/>
      <c r="CE335" s="129"/>
      <c r="CF335" s="129"/>
      <c r="CG335" s="129"/>
      <c r="CH335" s="129"/>
      <c r="CI335" s="129"/>
      <c r="CJ335" s="129"/>
      <c r="CK335" s="129"/>
      <c r="CL335" s="129"/>
      <c r="CM335" s="129"/>
      <c r="CN335" s="129"/>
      <c r="CO335" s="129"/>
      <c r="CP335" s="129"/>
      <c r="CQ335" s="129"/>
      <c r="CR335" s="129"/>
      <c r="CS335" s="129"/>
      <c r="CT335" s="129"/>
      <c r="CU335" s="129"/>
      <c r="CV335" s="129"/>
      <c r="CW335" s="129"/>
      <c r="CX335" s="129"/>
      <c r="CY335" s="129"/>
      <c r="CZ335" s="129"/>
      <c r="DA335" s="129"/>
      <c r="DB335" s="129"/>
      <c r="DC335" s="129"/>
      <c r="DD335" s="129"/>
      <c r="DE335" s="129"/>
      <c r="DF335" s="129"/>
      <c r="DG335" s="129"/>
    </row>
    <row r="336" spans="55:111" x14ac:dyDescent="0.25">
      <c r="BC336" s="129"/>
      <c r="BD336" s="129"/>
      <c r="BE336" s="129"/>
      <c r="BF336" s="129"/>
      <c r="BG336" s="129"/>
      <c r="BH336" s="129"/>
      <c r="BI336" s="129"/>
      <c r="BJ336" s="129"/>
      <c r="BK336" s="129"/>
      <c r="BL336" s="129"/>
      <c r="BM336" s="129"/>
      <c r="BN336" s="129"/>
      <c r="BO336" s="129"/>
      <c r="BP336" s="129"/>
      <c r="BQ336" s="129"/>
      <c r="BR336" s="129"/>
      <c r="BS336" s="129"/>
      <c r="BT336" s="129"/>
      <c r="BU336" s="129"/>
      <c r="BV336" s="129"/>
      <c r="BW336" s="129"/>
      <c r="BX336" s="129"/>
      <c r="BY336" s="129"/>
      <c r="BZ336" s="129"/>
      <c r="CA336" s="129"/>
      <c r="CB336" s="129"/>
      <c r="CC336" s="129"/>
      <c r="CD336" s="129"/>
      <c r="CE336" s="129"/>
      <c r="CF336" s="129"/>
      <c r="CG336" s="129"/>
      <c r="CH336" s="129"/>
      <c r="CI336" s="129"/>
      <c r="CJ336" s="129"/>
      <c r="CK336" s="129"/>
      <c r="CL336" s="129"/>
      <c r="CM336" s="129"/>
      <c r="CN336" s="129"/>
      <c r="CO336" s="129"/>
      <c r="CP336" s="129"/>
      <c r="CQ336" s="129"/>
      <c r="CR336" s="129"/>
      <c r="CS336" s="129"/>
      <c r="CT336" s="129"/>
      <c r="CU336" s="129"/>
      <c r="CV336" s="129"/>
      <c r="CW336" s="129"/>
      <c r="CX336" s="129"/>
      <c r="CY336" s="129"/>
      <c r="CZ336" s="129"/>
      <c r="DA336" s="129"/>
      <c r="DB336" s="129"/>
      <c r="DC336" s="129"/>
      <c r="DD336" s="129"/>
      <c r="DE336" s="129"/>
      <c r="DF336" s="129"/>
      <c r="DG336" s="129"/>
    </row>
    <row r="337" spans="55:111" x14ac:dyDescent="0.25">
      <c r="BC337" s="129"/>
      <c r="BD337" s="129"/>
      <c r="BE337" s="129"/>
      <c r="BF337" s="129"/>
      <c r="BG337" s="129"/>
      <c r="BH337" s="129"/>
      <c r="BI337" s="129"/>
      <c r="BJ337" s="129"/>
      <c r="BK337" s="129"/>
      <c r="BL337" s="129"/>
      <c r="BM337" s="129"/>
      <c r="BN337" s="129"/>
      <c r="BO337" s="129"/>
      <c r="BP337" s="129"/>
      <c r="BQ337" s="129"/>
      <c r="BR337" s="129"/>
      <c r="BS337" s="129"/>
      <c r="BT337" s="129"/>
      <c r="BU337" s="129"/>
      <c r="BV337" s="129"/>
      <c r="BW337" s="129"/>
      <c r="BX337" s="129"/>
      <c r="BY337" s="129"/>
      <c r="BZ337" s="129"/>
      <c r="CA337" s="129"/>
      <c r="CB337" s="129"/>
      <c r="CC337" s="129"/>
      <c r="CD337" s="129"/>
      <c r="CE337" s="129"/>
      <c r="CF337" s="129"/>
      <c r="CG337" s="129"/>
      <c r="CH337" s="129"/>
      <c r="CI337" s="129"/>
      <c r="CJ337" s="129"/>
      <c r="CK337" s="129"/>
      <c r="CL337" s="129"/>
      <c r="CM337" s="129"/>
      <c r="CN337" s="129"/>
      <c r="CO337" s="129"/>
      <c r="CP337" s="129"/>
      <c r="CQ337" s="129"/>
      <c r="CR337" s="129"/>
      <c r="CS337" s="129"/>
      <c r="CT337" s="129"/>
      <c r="CU337" s="129"/>
      <c r="CV337" s="129"/>
      <c r="CW337" s="129"/>
      <c r="CX337" s="129"/>
      <c r="CY337" s="129"/>
      <c r="CZ337" s="129"/>
      <c r="DA337" s="129"/>
      <c r="DB337" s="129"/>
      <c r="DC337" s="129"/>
      <c r="DD337" s="129"/>
      <c r="DE337" s="129"/>
      <c r="DF337" s="129"/>
      <c r="DG337" s="129"/>
    </row>
    <row r="338" spans="55:111" x14ac:dyDescent="0.25">
      <c r="BC338" s="129"/>
      <c r="BD338" s="129"/>
      <c r="BE338" s="129"/>
      <c r="BF338" s="129"/>
      <c r="BG338" s="129"/>
      <c r="BH338" s="129"/>
      <c r="BI338" s="129"/>
      <c r="BJ338" s="129"/>
      <c r="BK338" s="129"/>
      <c r="BL338" s="129"/>
      <c r="BM338" s="129"/>
      <c r="BN338" s="129"/>
      <c r="BO338" s="129"/>
      <c r="BP338" s="129"/>
      <c r="BQ338" s="129"/>
      <c r="BR338" s="129"/>
      <c r="BS338" s="129"/>
      <c r="BT338" s="129"/>
      <c r="BU338" s="129"/>
      <c r="BV338" s="129"/>
      <c r="BW338" s="129"/>
      <c r="BX338" s="129"/>
      <c r="BY338" s="129"/>
      <c r="BZ338" s="129"/>
      <c r="CA338" s="129"/>
      <c r="CB338" s="129"/>
      <c r="CC338" s="129"/>
      <c r="CD338" s="129"/>
      <c r="CE338" s="129"/>
      <c r="CF338" s="129"/>
      <c r="CG338" s="129"/>
      <c r="CH338" s="129"/>
      <c r="CI338" s="129"/>
      <c r="CJ338" s="129"/>
      <c r="CK338" s="129"/>
      <c r="CL338" s="129"/>
      <c r="CM338" s="129"/>
      <c r="CN338" s="129"/>
      <c r="CO338" s="129"/>
      <c r="CP338" s="129"/>
      <c r="CQ338" s="129"/>
      <c r="CR338" s="129"/>
      <c r="CS338" s="129"/>
      <c r="CT338" s="129"/>
      <c r="CU338" s="129"/>
      <c r="CV338" s="129"/>
      <c r="CW338" s="129"/>
      <c r="CX338" s="129"/>
      <c r="CY338" s="129"/>
      <c r="CZ338" s="129"/>
      <c r="DA338" s="129"/>
      <c r="DB338" s="129"/>
      <c r="DC338" s="129"/>
      <c r="DD338" s="129"/>
      <c r="DE338" s="129"/>
      <c r="DF338" s="129"/>
      <c r="DG338" s="129"/>
    </row>
    <row r="339" spans="55:111" x14ac:dyDescent="0.25">
      <c r="BC339" s="129"/>
      <c r="BD339" s="129"/>
      <c r="BE339" s="129"/>
      <c r="BF339" s="129"/>
      <c r="BG339" s="129"/>
      <c r="BH339" s="129"/>
      <c r="BI339" s="129"/>
      <c r="BJ339" s="129"/>
      <c r="BK339" s="129"/>
      <c r="BL339" s="129"/>
      <c r="BM339" s="129"/>
      <c r="BN339" s="129"/>
      <c r="BO339" s="129"/>
      <c r="BP339" s="129"/>
      <c r="BQ339" s="129"/>
      <c r="BR339" s="129"/>
      <c r="BS339" s="129"/>
      <c r="BT339" s="129"/>
      <c r="BU339" s="129"/>
      <c r="BV339" s="129"/>
      <c r="BW339" s="129"/>
      <c r="BX339" s="129"/>
      <c r="BY339" s="129"/>
      <c r="BZ339" s="129"/>
      <c r="CA339" s="129"/>
      <c r="CB339" s="129"/>
      <c r="CC339" s="129"/>
      <c r="CD339" s="129"/>
      <c r="CE339" s="129"/>
      <c r="CF339" s="129"/>
      <c r="CG339" s="129"/>
      <c r="CH339" s="129"/>
      <c r="CI339" s="129"/>
      <c r="CJ339" s="129"/>
      <c r="CK339" s="129"/>
      <c r="CL339" s="129"/>
      <c r="CM339" s="129"/>
      <c r="CN339" s="129"/>
      <c r="CO339" s="129"/>
      <c r="CP339" s="129"/>
      <c r="CQ339" s="129"/>
      <c r="CR339" s="129"/>
      <c r="CS339" s="129"/>
      <c r="CT339" s="129"/>
      <c r="CU339" s="129"/>
      <c r="CV339" s="129"/>
      <c r="CW339" s="129"/>
      <c r="CX339" s="129"/>
      <c r="CY339" s="129"/>
      <c r="CZ339" s="129"/>
      <c r="DA339" s="129"/>
      <c r="DB339" s="129"/>
      <c r="DC339" s="129"/>
      <c r="DD339" s="129"/>
      <c r="DE339" s="129"/>
      <c r="DF339" s="129"/>
      <c r="DG339" s="129"/>
    </row>
    <row r="340" spans="55:111" x14ac:dyDescent="0.25">
      <c r="BC340" s="129"/>
      <c r="BD340" s="129"/>
      <c r="BE340" s="129"/>
      <c r="BF340" s="129"/>
      <c r="BG340" s="129"/>
      <c r="BH340" s="129"/>
      <c r="BI340" s="129"/>
      <c r="BJ340" s="129"/>
      <c r="BK340" s="129"/>
      <c r="BL340" s="129"/>
      <c r="BM340" s="129"/>
      <c r="BN340" s="129"/>
      <c r="BO340" s="129"/>
      <c r="BP340" s="129"/>
      <c r="BQ340" s="129"/>
      <c r="BR340" s="129"/>
      <c r="BS340" s="129"/>
      <c r="BT340" s="129"/>
      <c r="BU340" s="129"/>
      <c r="BV340" s="129"/>
      <c r="BW340" s="129"/>
      <c r="BX340" s="129"/>
      <c r="BY340" s="129"/>
      <c r="BZ340" s="129"/>
      <c r="CA340" s="129"/>
      <c r="CB340" s="129"/>
      <c r="CC340" s="129"/>
      <c r="CD340" s="129"/>
      <c r="CE340" s="129"/>
      <c r="CF340" s="129"/>
      <c r="CG340" s="129"/>
      <c r="CH340" s="129"/>
      <c r="CI340" s="129"/>
      <c r="CJ340" s="129"/>
      <c r="CK340" s="129"/>
      <c r="CL340" s="129"/>
      <c r="CM340" s="129"/>
      <c r="CN340" s="129"/>
      <c r="CO340" s="129"/>
      <c r="CP340" s="129"/>
      <c r="CQ340" s="129"/>
      <c r="CR340" s="129"/>
      <c r="CS340" s="129"/>
      <c r="CT340" s="129"/>
      <c r="CU340" s="129"/>
      <c r="CV340" s="129"/>
      <c r="CW340" s="129"/>
      <c r="CX340" s="129"/>
      <c r="CY340" s="129"/>
      <c r="CZ340" s="129"/>
      <c r="DA340" s="129"/>
      <c r="DB340" s="129"/>
      <c r="DC340" s="129"/>
      <c r="DD340" s="129"/>
      <c r="DE340" s="129"/>
      <c r="DF340" s="129"/>
      <c r="DG340" s="129"/>
    </row>
    <row r="341" spans="55:111" x14ac:dyDescent="0.25">
      <c r="BC341" s="129"/>
      <c r="BD341" s="129"/>
      <c r="BE341" s="129"/>
      <c r="BF341" s="129"/>
      <c r="BG341" s="129"/>
      <c r="BH341" s="129"/>
      <c r="BI341" s="129"/>
      <c r="BJ341" s="129"/>
      <c r="BK341" s="129"/>
      <c r="BL341" s="129"/>
      <c r="BM341" s="129"/>
      <c r="BN341" s="129"/>
      <c r="BO341" s="129"/>
      <c r="BP341" s="129"/>
      <c r="BQ341" s="129"/>
      <c r="BR341" s="129"/>
      <c r="BS341" s="129"/>
      <c r="BT341" s="129"/>
      <c r="BU341" s="129"/>
      <c r="BV341" s="129"/>
      <c r="BW341" s="129"/>
      <c r="BX341" s="129"/>
      <c r="BY341" s="129"/>
      <c r="BZ341" s="129"/>
      <c r="CA341" s="129"/>
      <c r="CB341" s="129"/>
      <c r="CC341" s="129"/>
      <c r="CD341" s="129"/>
      <c r="CE341" s="129"/>
      <c r="CF341" s="129"/>
      <c r="CG341" s="129"/>
      <c r="CH341" s="129"/>
      <c r="CI341" s="129"/>
      <c r="CJ341" s="129"/>
      <c r="CK341" s="129"/>
      <c r="CL341" s="129"/>
      <c r="CM341" s="129"/>
      <c r="CN341" s="129"/>
      <c r="CO341" s="129"/>
      <c r="CP341" s="129"/>
      <c r="CQ341" s="129"/>
      <c r="CR341" s="129"/>
      <c r="CS341" s="129"/>
      <c r="CT341" s="129"/>
      <c r="CU341" s="129"/>
      <c r="CV341" s="129"/>
      <c r="CW341" s="129"/>
      <c r="CX341" s="129"/>
      <c r="CY341" s="129"/>
      <c r="CZ341" s="129"/>
      <c r="DA341" s="129"/>
      <c r="DB341" s="129"/>
      <c r="DC341" s="129"/>
      <c r="DD341" s="129"/>
      <c r="DE341" s="129"/>
      <c r="DF341" s="129"/>
      <c r="DG341" s="129"/>
    </row>
    <row r="342" spans="55:111" x14ac:dyDescent="0.25">
      <c r="BC342" s="129"/>
      <c r="BD342" s="129"/>
      <c r="BE342" s="129"/>
      <c r="BF342" s="129"/>
      <c r="BG342" s="129"/>
      <c r="BH342" s="129"/>
      <c r="BI342" s="129"/>
      <c r="BJ342" s="129"/>
      <c r="BK342" s="129"/>
      <c r="BL342" s="129"/>
      <c r="BM342" s="129"/>
      <c r="BN342" s="129"/>
      <c r="BO342" s="129"/>
      <c r="BP342" s="129"/>
      <c r="BQ342" s="129"/>
      <c r="BR342" s="129"/>
      <c r="BS342" s="129"/>
      <c r="BT342" s="129"/>
      <c r="BU342" s="129"/>
      <c r="BV342" s="129"/>
      <c r="BW342" s="129"/>
      <c r="BX342" s="129"/>
      <c r="BY342" s="129"/>
      <c r="BZ342" s="129"/>
      <c r="CA342" s="129"/>
      <c r="CB342" s="129"/>
      <c r="CC342" s="129"/>
      <c r="CD342" s="129"/>
      <c r="CE342" s="129"/>
      <c r="CF342" s="129"/>
      <c r="CG342" s="129"/>
      <c r="CH342" s="129"/>
      <c r="CI342" s="129"/>
      <c r="CJ342" s="129"/>
      <c r="CK342" s="129"/>
      <c r="CL342" s="129"/>
      <c r="CM342" s="129"/>
      <c r="CN342" s="129"/>
      <c r="CO342" s="129"/>
      <c r="CP342" s="129"/>
      <c r="CQ342" s="129"/>
      <c r="CR342" s="129"/>
      <c r="CS342" s="129"/>
      <c r="CT342" s="129"/>
      <c r="CU342" s="129"/>
      <c r="CV342" s="129"/>
      <c r="CW342" s="129"/>
      <c r="CX342" s="129"/>
      <c r="CY342" s="129"/>
      <c r="CZ342" s="129"/>
      <c r="DA342" s="129"/>
      <c r="DB342" s="129"/>
      <c r="DC342" s="129"/>
      <c r="DD342" s="129"/>
      <c r="DE342" s="129"/>
      <c r="DF342" s="129"/>
      <c r="DG342" s="129"/>
    </row>
    <row r="343" spans="55:111" x14ac:dyDescent="0.25">
      <c r="BC343" s="129"/>
      <c r="BD343" s="129"/>
      <c r="BE343" s="129"/>
      <c r="BF343" s="129"/>
      <c r="BG343" s="129"/>
      <c r="BH343" s="129"/>
      <c r="BI343" s="129"/>
      <c r="BJ343" s="129"/>
      <c r="BK343" s="129"/>
      <c r="BL343" s="129"/>
      <c r="BM343" s="129"/>
      <c r="BN343" s="129"/>
      <c r="BO343" s="129"/>
      <c r="BP343" s="129"/>
      <c r="BQ343" s="129"/>
      <c r="BR343" s="129"/>
      <c r="BS343" s="129"/>
      <c r="BT343" s="129"/>
      <c r="BU343" s="129"/>
      <c r="BV343" s="129"/>
      <c r="BW343" s="129"/>
      <c r="BX343" s="129"/>
      <c r="BY343" s="129"/>
      <c r="BZ343" s="129"/>
      <c r="CA343" s="129"/>
      <c r="CB343" s="129"/>
      <c r="CC343" s="129"/>
      <c r="CD343" s="129"/>
      <c r="CE343" s="129"/>
      <c r="CF343" s="129"/>
      <c r="CG343" s="129"/>
      <c r="CH343" s="129"/>
      <c r="CI343" s="129"/>
      <c r="CJ343" s="129"/>
      <c r="CK343" s="129"/>
      <c r="CL343" s="129"/>
      <c r="CM343" s="129"/>
      <c r="CN343" s="129"/>
      <c r="CO343" s="129"/>
      <c r="CP343" s="129"/>
      <c r="CQ343" s="129"/>
      <c r="CR343" s="129"/>
      <c r="CS343" s="129"/>
      <c r="CT343" s="129"/>
      <c r="CU343" s="129"/>
      <c r="CV343" s="129"/>
      <c r="CW343" s="129"/>
      <c r="CX343" s="129"/>
      <c r="CY343" s="129"/>
      <c r="CZ343" s="129"/>
      <c r="DA343" s="129"/>
      <c r="DB343" s="129"/>
      <c r="DC343" s="129"/>
      <c r="DD343" s="129"/>
      <c r="DE343" s="129"/>
      <c r="DF343" s="129"/>
      <c r="DG343" s="129"/>
    </row>
    <row r="344" spans="55:111" x14ac:dyDescent="0.25">
      <c r="BC344" s="129"/>
      <c r="BD344" s="129"/>
      <c r="BE344" s="129"/>
      <c r="BF344" s="129"/>
      <c r="BG344" s="129"/>
      <c r="BH344" s="129"/>
      <c r="BI344" s="129"/>
      <c r="BJ344" s="129"/>
      <c r="BK344" s="129"/>
      <c r="BL344" s="129"/>
      <c r="BM344" s="129"/>
      <c r="BN344" s="129"/>
      <c r="BO344" s="129"/>
      <c r="BP344" s="129"/>
      <c r="BQ344" s="129"/>
      <c r="BR344" s="129"/>
      <c r="BS344" s="129"/>
      <c r="BT344" s="129"/>
      <c r="BU344" s="129"/>
      <c r="BV344" s="129"/>
      <c r="BW344" s="129"/>
      <c r="BX344" s="129"/>
      <c r="BY344" s="129"/>
      <c r="BZ344" s="129"/>
      <c r="CA344" s="129"/>
      <c r="CB344" s="129"/>
      <c r="CC344" s="129"/>
      <c r="CD344" s="129"/>
      <c r="CE344" s="129"/>
      <c r="CF344" s="129"/>
      <c r="CG344" s="129"/>
      <c r="CH344" s="129"/>
      <c r="CI344" s="129"/>
      <c r="CJ344" s="129"/>
      <c r="CK344" s="129"/>
      <c r="CL344" s="129"/>
      <c r="CM344" s="129"/>
      <c r="CN344" s="129"/>
      <c r="CO344" s="129"/>
      <c r="CP344" s="129"/>
      <c r="CQ344" s="129"/>
      <c r="CR344" s="129"/>
      <c r="CS344" s="129"/>
      <c r="CT344" s="129"/>
      <c r="CU344" s="129"/>
      <c r="CV344" s="129"/>
      <c r="CW344" s="129"/>
      <c r="CX344" s="129"/>
      <c r="CY344" s="129"/>
      <c r="CZ344" s="129"/>
      <c r="DA344" s="129"/>
      <c r="DB344" s="129"/>
      <c r="DC344" s="129"/>
      <c r="DD344" s="129"/>
      <c r="DE344" s="129"/>
      <c r="DF344" s="129"/>
      <c r="DG344" s="129"/>
    </row>
    <row r="345" spans="55:111" x14ac:dyDescent="0.25">
      <c r="BC345" s="129"/>
      <c r="BD345" s="129"/>
      <c r="BE345" s="129"/>
      <c r="BF345" s="129"/>
      <c r="BG345" s="129"/>
      <c r="BH345" s="129"/>
      <c r="BI345" s="129"/>
      <c r="BJ345" s="129"/>
      <c r="BK345" s="129"/>
      <c r="BL345" s="129"/>
      <c r="BM345" s="129"/>
      <c r="BN345" s="129"/>
      <c r="BO345" s="129"/>
      <c r="BP345" s="129"/>
      <c r="BQ345" s="129"/>
      <c r="BR345" s="129"/>
      <c r="BS345" s="129"/>
      <c r="BT345" s="129"/>
      <c r="BU345" s="129"/>
      <c r="BV345" s="129"/>
      <c r="BW345" s="129"/>
      <c r="BX345" s="129"/>
      <c r="BY345" s="129"/>
      <c r="BZ345" s="129"/>
      <c r="CA345" s="129"/>
      <c r="CB345" s="129"/>
      <c r="CC345" s="129"/>
      <c r="CD345" s="129"/>
      <c r="CE345" s="129"/>
      <c r="CF345" s="129"/>
      <c r="CG345" s="129"/>
      <c r="CH345" s="129"/>
      <c r="CI345" s="129"/>
      <c r="CJ345" s="129"/>
      <c r="CK345" s="129"/>
      <c r="CL345" s="129"/>
      <c r="CM345" s="129"/>
      <c r="CN345" s="129"/>
      <c r="CO345" s="129"/>
      <c r="CP345" s="129"/>
      <c r="CQ345" s="129"/>
      <c r="CR345" s="129"/>
      <c r="CS345" s="129"/>
      <c r="CT345" s="129"/>
      <c r="CU345" s="129"/>
      <c r="CV345" s="129"/>
      <c r="CW345" s="129"/>
      <c r="CX345" s="129"/>
      <c r="CY345" s="129"/>
      <c r="CZ345" s="129"/>
      <c r="DA345" s="129"/>
      <c r="DB345" s="129"/>
      <c r="DC345" s="129"/>
      <c r="DD345" s="129"/>
      <c r="DE345" s="129"/>
      <c r="DF345" s="129"/>
      <c r="DG345" s="129"/>
    </row>
    <row r="346" spans="55:111" x14ac:dyDescent="0.25">
      <c r="BC346" s="129"/>
      <c r="BD346" s="129"/>
      <c r="BE346" s="129"/>
      <c r="BF346" s="129"/>
      <c r="BG346" s="129"/>
      <c r="BH346" s="129"/>
      <c r="BI346" s="129"/>
      <c r="BJ346" s="129"/>
      <c r="BK346" s="129"/>
      <c r="BL346" s="129"/>
      <c r="BM346" s="129"/>
      <c r="BN346" s="129"/>
      <c r="BO346" s="129"/>
      <c r="BP346" s="129"/>
      <c r="BQ346" s="129"/>
      <c r="BR346" s="129"/>
      <c r="BS346" s="129"/>
      <c r="BT346" s="129"/>
      <c r="BU346" s="129"/>
      <c r="BV346" s="129"/>
      <c r="BW346" s="129"/>
      <c r="BX346" s="129"/>
      <c r="BY346" s="129"/>
      <c r="BZ346" s="129"/>
      <c r="CA346" s="129"/>
      <c r="CB346" s="129"/>
      <c r="CC346" s="129"/>
      <c r="CD346" s="129"/>
      <c r="CE346" s="129"/>
      <c r="CF346" s="129"/>
      <c r="CG346" s="129"/>
      <c r="CH346" s="129"/>
      <c r="CI346" s="129"/>
      <c r="CJ346" s="129"/>
      <c r="CK346" s="129"/>
      <c r="CL346" s="129"/>
      <c r="CM346" s="129"/>
      <c r="CN346" s="129"/>
      <c r="CO346" s="129"/>
      <c r="CP346" s="129"/>
      <c r="CQ346" s="129"/>
      <c r="CR346" s="129"/>
      <c r="CS346" s="129"/>
      <c r="CT346" s="129"/>
      <c r="CU346" s="129"/>
      <c r="CV346" s="129"/>
      <c r="CW346" s="129"/>
      <c r="CX346" s="129"/>
      <c r="CY346" s="129"/>
      <c r="CZ346" s="129"/>
      <c r="DA346" s="129"/>
      <c r="DB346" s="129"/>
      <c r="DC346" s="129"/>
      <c r="DD346" s="129"/>
      <c r="DE346" s="129"/>
      <c r="DF346" s="129"/>
      <c r="DG346" s="129"/>
    </row>
    <row r="347" spans="55:111" x14ac:dyDescent="0.25">
      <c r="BC347" s="129"/>
      <c r="BD347" s="129"/>
      <c r="BE347" s="129"/>
      <c r="BF347" s="129"/>
      <c r="BG347" s="129"/>
      <c r="BH347" s="129"/>
      <c r="BI347" s="129"/>
      <c r="BJ347" s="129"/>
      <c r="BK347" s="129"/>
      <c r="BL347" s="129"/>
      <c r="BM347" s="129"/>
      <c r="BN347" s="129"/>
      <c r="BO347" s="129"/>
      <c r="BP347" s="129"/>
      <c r="BQ347" s="129"/>
      <c r="BR347" s="129"/>
      <c r="BS347" s="129"/>
      <c r="BT347" s="129"/>
      <c r="BU347" s="129"/>
      <c r="BV347" s="129"/>
      <c r="BW347" s="129"/>
      <c r="BX347" s="129"/>
      <c r="BY347" s="129"/>
      <c r="BZ347" s="129"/>
      <c r="CA347" s="129"/>
      <c r="CB347" s="129"/>
      <c r="CC347" s="129"/>
      <c r="CD347" s="129"/>
      <c r="CE347" s="129"/>
      <c r="CF347" s="129"/>
      <c r="CG347" s="129"/>
      <c r="CH347" s="129"/>
      <c r="CI347" s="129"/>
      <c r="CJ347" s="129"/>
      <c r="CK347" s="129"/>
      <c r="CL347" s="129"/>
      <c r="CM347" s="129"/>
      <c r="CN347" s="129"/>
      <c r="CO347" s="129"/>
      <c r="CP347" s="129"/>
      <c r="CQ347" s="129"/>
      <c r="CR347" s="129"/>
      <c r="CS347" s="129"/>
      <c r="CT347" s="129"/>
      <c r="CU347" s="129"/>
      <c r="CV347" s="129"/>
      <c r="CW347" s="129"/>
      <c r="CX347" s="129"/>
      <c r="CY347" s="129"/>
      <c r="CZ347" s="129"/>
      <c r="DA347" s="129"/>
      <c r="DB347" s="129"/>
      <c r="DC347" s="129"/>
      <c r="DD347" s="129"/>
      <c r="DE347" s="129"/>
      <c r="DF347" s="129"/>
      <c r="DG347" s="129"/>
    </row>
    <row r="348" spans="55:111" x14ac:dyDescent="0.25">
      <c r="BC348" s="129"/>
      <c r="BD348" s="129"/>
      <c r="BE348" s="129"/>
      <c r="BF348" s="129"/>
      <c r="BG348" s="129"/>
      <c r="BH348" s="129"/>
      <c r="BI348" s="129"/>
      <c r="BJ348" s="129"/>
      <c r="BK348" s="129"/>
      <c r="BL348" s="129"/>
      <c r="BM348" s="129"/>
      <c r="BN348" s="129"/>
      <c r="BO348" s="129"/>
      <c r="BP348" s="129"/>
      <c r="BQ348" s="129"/>
      <c r="BR348" s="129"/>
      <c r="BS348" s="129"/>
      <c r="BT348" s="129"/>
      <c r="BU348" s="129"/>
      <c r="BV348" s="129"/>
      <c r="BW348" s="129"/>
      <c r="BX348" s="129"/>
      <c r="BY348" s="129"/>
      <c r="BZ348" s="129"/>
      <c r="CA348" s="129"/>
      <c r="CB348" s="129"/>
      <c r="CC348" s="129"/>
      <c r="CD348" s="129"/>
      <c r="CE348" s="129"/>
      <c r="CF348" s="129"/>
      <c r="CG348" s="129"/>
      <c r="CH348" s="129"/>
      <c r="CI348" s="129"/>
      <c r="CJ348" s="129"/>
      <c r="CK348" s="129"/>
      <c r="CL348" s="129"/>
      <c r="CM348" s="129"/>
      <c r="CN348" s="129"/>
      <c r="CO348" s="129"/>
      <c r="CP348" s="129"/>
      <c r="CQ348" s="129"/>
      <c r="CR348" s="129"/>
      <c r="CS348" s="129"/>
      <c r="CT348" s="129"/>
      <c r="CU348" s="129"/>
      <c r="CV348" s="129"/>
      <c r="CW348" s="129"/>
      <c r="CX348" s="129"/>
      <c r="CY348" s="129"/>
      <c r="CZ348" s="129"/>
      <c r="DA348" s="129"/>
      <c r="DB348" s="129"/>
      <c r="DC348" s="129"/>
      <c r="DD348" s="129"/>
      <c r="DE348" s="129"/>
      <c r="DF348" s="129"/>
      <c r="DG348" s="129"/>
    </row>
    <row r="349" spans="55:111" x14ac:dyDescent="0.25">
      <c r="BC349" s="129"/>
      <c r="BD349" s="129"/>
      <c r="BE349" s="129"/>
      <c r="BF349" s="129"/>
      <c r="BG349" s="129"/>
      <c r="BH349" s="129"/>
      <c r="BI349" s="129"/>
      <c r="BJ349" s="129"/>
      <c r="BK349" s="129"/>
      <c r="BL349" s="129"/>
      <c r="BM349" s="129"/>
      <c r="BN349" s="129"/>
      <c r="BO349" s="129"/>
      <c r="BP349" s="129"/>
      <c r="BQ349" s="129"/>
      <c r="BR349" s="129"/>
      <c r="BS349" s="129"/>
      <c r="BT349" s="129"/>
      <c r="BU349" s="129"/>
      <c r="BV349" s="129"/>
      <c r="BW349" s="129"/>
      <c r="BX349" s="129"/>
      <c r="BY349" s="129"/>
      <c r="BZ349" s="129"/>
      <c r="CA349" s="129"/>
      <c r="CB349" s="129"/>
      <c r="CC349" s="129"/>
      <c r="CD349" s="129"/>
      <c r="CE349" s="129"/>
      <c r="CF349" s="129"/>
      <c r="CG349" s="129"/>
      <c r="CH349" s="129"/>
      <c r="CI349" s="129"/>
      <c r="CJ349" s="129"/>
      <c r="CK349" s="129"/>
      <c r="CL349" s="129"/>
      <c r="CM349" s="129"/>
      <c r="CN349" s="129"/>
      <c r="CO349" s="129"/>
      <c r="CP349" s="129"/>
      <c r="CQ349" s="129"/>
      <c r="CR349" s="129"/>
      <c r="CS349" s="129"/>
      <c r="CT349" s="129"/>
      <c r="CU349" s="129"/>
      <c r="CV349" s="129"/>
      <c r="CW349" s="129"/>
      <c r="CX349" s="129"/>
      <c r="CY349" s="129"/>
      <c r="CZ349" s="129"/>
      <c r="DA349" s="129"/>
      <c r="DB349" s="129"/>
      <c r="DC349" s="129"/>
      <c r="DD349" s="129"/>
      <c r="DE349" s="129"/>
      <c r="DF349" s="129"/>
      <c r="DG349" s="129"/>
    </row>
    <row r="350" spans="55:111" x14ac:dyDescent="0.25">
      <c r="BC350" s="129"/>
      <c r="BD350" s="129"/>
      <c r="BE350" s="129"/>
      <c r="BF350" s="129"/>
      <c r="BG350" s="129"/>
      <c r="BH350" s="129"/>
      <c r="BI350" s="129"/>
      <c r="BJ350" s="129"/>
      <c r="BK350" s="129"/>
      <c r="BL350" s="129"/>
      <c r="BM350" s="129"/>
      <c r="BN350" s="129"/>
      <c r="BO350" s="129"/>
      <c r="BP350" s="129"/>
      <c r="BQ350" s="129"/>
      <c r="BR350" s="129"/>
      <c r="BS350" s="129"/>
      <c r="BT350" s="129"/>
      <c r="BU350" s="129"/>
      <c r="BV350" s="129"/>
      <c r="BW350" s="129"/>
      <c r="BX350" s="129"/>
      <c r="BY350" s="129"/>
      <c r="BZ350" s="129"/>
      <c r="CA350" s="129"/>
      <c r="CB350" s="129"/>
      <c r="CC350" s="129"/>
      <c r="CD350" s="129"/>
      <c r="CE350" s="129"/>
      <c r="CF350" s="129"/>
      <c r="CG350" s="129"/>
      <c r="CH350" s="129"/>
      <c r="CI350" s="129"/>
      <c r="CJ350" s="129"/>
      <c r="CK350" s="129"/>
      <c r="CL350" s="129"/>
      <c r="CM350" s="129"/>
      <c r="CN350" s="129"/>
      <c r="CO350" s="129"/>
      <c r="CP350" s="129"/>
      <c r="CQ350" s="129"/>
      <c r="CR350" s="129"/>
      <c r="CS350" s="129"/>
      <c r="CT350" s="129"/>
      <c r="CU350" s="129"/>
      <c r="CV350" s="129"/>
      <c r="CW350" s="129"/>
      <c r="CX350" s="129"/>
      <c r="CY350" s="129"/>
      <c r="CZ350" s="129"/>
      <c r="DA350" s="129"/>
      <c r="DB350" s="129"/>
      <c r="DC350" s="129"/>
      <c r="DD350" s="129"/>
      <c r="DE350" s="129"/>
      <c r="DF350" s="129"/>
      <c r="DG350" s="129"/>
    </row>
    <row r="351" spans="55:111" x14ac:dyDescent="0.25">
      <c r="BC351" s="129"/>
      <c r="BD351" s="129"/>
      <c r="BE351" s="129"/>
      <c r="BF351" s="129"/>
      <c r="BG351" s="129"/>
      <c r="BH351" s="129"/>
      <c r="BI351" s="129"/>
      <c r="BJ351" s="129"/>
      <c r="BK351" s="129"/>
      <c r="BL351" s="129"/>
      <c r="BM351" s="129"/>
      <c r="BN351" s="129"/>
      <c r="BO351" s="129"/>
      <c r="BP351" s="129"/>
      <c r="BQ351" s="129"/>
      <c r="BR351" s="129"/>
      <c r="BS351" s="129"/>
      <c r="BT351" s="129"/>
      <c r="BU351" s="129"/>
      <c r="BV351" s="129"/>
      <c r="BW351" s="129"/>
      <c r="BX351" s="129"/>
      <c r="BY351" s="129"/>
      <c r="BZ351" s="129"/>
      <c r="CA351" s="129"/>
      <c r="CB351" s="129"/>
      <c r="CC351" s="129"/>
      <c r="CD351" s="129"/>
      <c r="CE351" s="129"/>
      <c r="CF351" s="129"/>
      <c r="CG351" s="129"/>
      <c r="CH351" s="129"/>
      <c r="CI351" s="129"/>
      <c r="CJ351" s="129"/>
      <c r="CK351" s="129"/>
      <c r="CL351" s="129"/>
      <c r="CM351" s="129"/>
      <c r="CN351" s="129"/>
      <c r="CO351" s="129"/>
      <c r="CP351" s="129"/>
      <c r="CQ351" s="129"/>
      <c r="CR351" s="129"/>
      <c r="CS351" s="129"/>
      <c r="CT351" s="129"/>
      <c r="CU351" s="129"/>
      <c r="CV351" s="129"/>
      <c r="CW351" s="129"/>
      <c r="CX351" s="129"/>
      <c r="CY351" s="129"/>
      <c r="CZ351" s="129"/>
      <c r="DA351" s="129"/>
      <c r="DB351" s="129"/>
      <c r="DC351" s="129"/>
      <c r="DD351" s="129"/>
      <c r="DE351" s="129"/>
      <c r="DF351" s="129"/>
      <c r="DG351" s="129"/>
    </row>
    <row r="352" spans="55:111" x14ac:dyDescent="0.25">
      <c r="BC352" s="129"/>
      <c r="BD352" s="129"/>
      <c r="BE352" s="129"/>
      <c r="BF352" s="129"/>
      <c r="BG352" s="129"/>
      <c r="BH352" s="129"/>
      <c r="BI352" s="129"/>
      <c r="BJ352" s="129"/>
      <c r="BK352" s="129"/>
      <c r="BL352" s="129"/>
      <c r="BM352" s="129"/>
      <c r="BN352" s="129"/>
      <c r="BO352" s="129"/>
      <c r="BP352" s="129"/>
      <c r="BQ352" s="129"/>
      <c r="BR352" s="129"/>
      <c r="BS352" s="129"/>
      <c r="BT352" s="129"/>
      <c r="BU352" s="129"/>
      <c r="BV352" s="129"/>
      <c r="BW352" s="129"/>
      <c r="BX352" s="129"/>
      <c r="BY352" s="129"/>
      <c r="BZ352" s="129"/>
      <c r="CA352" s="129"/>
      <c r="CB352" s="129"/>
      <c r="CC352" s="129"/>
      <c r="CD352" s="129"/>
      <c r="CE352" s="129"/>
      <c r="CF352" s="129"/>
      <c r="CG352" s="129"/>
      <c r="CH352" s="129"/>
      <c r="CI352" s="129"/>
      <c r="CJ352" s="129"/>
      <c r="CK352" s="129"/>
      <c r="CL352" s="129"/>
      <c r="CM352" s="129"/>
      <c r="CN352" s="129"/>
      <c r="CO352" s="129"/>
      <c r="CP352" s="129"/>
      <c r="CQ352" s="129"/>
      <c r="CR352" s="129"/>
      <c r="CS352" s="129"/>
      <c r="CT352" s="129"/>
      <c r="CU352" s="129"/>
      <c r="CV352" s="129"/>
      <c r="CW352" s="129"/>
      <c r="CX352" s="129"/>
      <c r="CY352" s="129"/>
      <c r="CZ352" s="129"/>
      <c r="DA352" s="129"/>
      <c r="DB352" s="129"/>
      <c r="DC352" s="129"/>
      <c r="DD352" s="129"/>
      <c r="DE352" s="129"/>
      <c r="DF352" s="129"/>
      <c r="DG352" s="129"/>
    </row>
    <row r="353" spans="55:111" x14ac:dyDescent="0.25">
      <c r="BC353" s="129"/>
      <c r="BD353" s="129"/>
      <c r="BE353" s="129"/>
      <c r="BF353" s="129"/>
      <c r="BG353" s="129"/>
      <c r="BH353" s="129"/>
      <c r="BI353" s="129"/>
      <c r="BJ353" s="129"/>
      <c r="BK353" s="129"/>
      <c r="BL353" s="129"/>
      <c r="BM353" s="129"/>
      <c r="BN353" s="129"/>
      <c r="BO353" s="129"/>
      <c r="BP353" s="129"/>
      <c r="BQ353" s="129"/>
      <c r="BR353" s="129"/>
      <c r="BS353" s="129"/>
      <c r="BT353" s="129"/>
      <c r="BU353" s="129"/>
      <c r="BV353" s="129"/>
      <c r="BW353" s="129"/>
      <c r="BX353" s="129"/>
      <c r="BY353" s="129"/>
      <c r="BZ353" s="129"/>
      <c r="CA353" s="129"/>
      <c r="CB353" s="129"/>
      <c r="CC353" s="129"/>
      <c r="CD353" s="129"/>
      <c r="CE353" s="129"/>
      <c r="CF353" s="129"/>
      <c r="CG353" s="129"/>
      <c r="CH353" s="129"/>
      <c r="CI353" s="129"/>
      <c r="CJ353" s="129"/>
      <c r="CK353" s="129"/>
      <c r="CL353" s="129"/>
      <c r="CM353" s="129"/>
      <c r="CN353" s="129"/>
      <c r="CO353" s="129"/>
      <c r="CP353" s="129"/>
      <c r="CQ353" s="129"/>
      <c r="CR353" s="129"/>
      <c r="CS353" s="129"/>
      <c r="CT353" s="129"/>
      <c r="CU353" s="129"/>
      <c r="CV353" s="129"/>
      <c r="CW353" s="129"/>
      <c r="CX353" s="129"/>
      <c r="CY353" s="129"/>
      <c r="CZ353" s="129"/>
      <c r="DA353" s="129"/>
      <c r="DB353" s="129"/>
      <c r="DC353" s="129"/>
      <c r="DD353" s="129"/>
      <c r="DE353" s="129"/>
      <c r="DF353" s="129"/>
      <c r="DG353" s="129"/>
    </row>
    <row r="354" spans="55:111" x14ac:dyDescent="0.25">
      <c r="BC354" s="129"/>
      <c r="BD354" s="129"/>
      <c r="BE354" s="129"/>
      <c r="BF354" s="129"/>
      <c r="BG354" s="129"/>
      <c r="BH354" s="129"/>
      <c r="BI354" s="129"/>
      <c r="BJ354" s="129"/>
      <c r="BK354" s="129"/>
      <c r="BL354" s="129"/>
      <c r="BM354" s="129"/>
      <c r="BN354" s="129"/>
      <c r="BO354" s="129"/>
      <c r="BP354" s="129"/>
      <c r="BQ354" s="129"/>
      <c r="BR354" s="129"/>
      <c r="BS354" s="129"/>
      <c r="BT354" s="129"/>
      <c r="BU354" s="129"/>
      <c r="BV354" s="129"/>
      <c r="BW354" s="129"/>
      <c r="BX354" s="129"/>
      <c r="BY354" s="129"/>
      <c r="BZ354" s="129"/>
      <c r="CA354" s="129"/>
      <c r="CB354" s="129"/>
      <c r="CC354" s="129"/>
      <c r="CD354" s="129"/>
      <c r="CE354" s="129"/>
      <c r="CF354" s="129"/>
      <c r="CG354" s="129"/>
      <c r="CH354" s="129"/>
      <c r="CI354" s="129"/>
      <c r="CJ354" s="129"/>
      <c r="CK354" s="129"/>
      <c r="CL354" s="129"/>
      <c r="CM354" s="129"/>
      <c r="CN354" s="129"/>
      <c r="CO354" s="129"/>
      <c r="CP354" s="129"/>
      <c r="CQ354" s="129"/>
      <c r="CR354" s="129"/>
      <c r="CS354" s="129"/>
      <c r="CT354" s="129"/>
      <c r="CU354" s="129"/>
      <c r="CV354" s="129"/>
      <c r="CW354" s="129"/>
      <c r="CX354" s="129"/>
      <c r="CY354" s="129"/>
      <c r="CZ354" s="129"/>
      <c r="DA354" s="129"/>
      <c r="DB354" s="129"/>
      <c r="DC354" s="129"/>
      <c r="DD354" s="129"/>
      <c r="DE354" s="129"/>
      <c r="DF354" s="129"/>
      <c r="DG354" s="129"/>
    </row>
    <row r="355" spans="55:111" x14ac:dyDescent="0.25">
      <c r="BC355" s="129"/>
      <c r="BD355" s="129"/>
      <c r="BE355" s="129"/>
      <c r="BF355" s="129"/>
      <c r="BG355" s="129"/>
      <c r="BH355" s="129"/>
      <c r="BI355" s="129"/>
      <c r="BJ355" s="129"/>
      <c r="BK355" s="129"/>
      <c r="BL355" s="129"/>
      <c r="BM355" s="129"/>
      <c r="BN355" s="129"/>
      <c r="BO355" s="129"/>
      <c r="BP355" s="129"/>
      <c r="BQ355" s="129"/>
      <c r="BR355" s="129"/>
      <c r="BS355" s="129"/>
      <c r="BT355" s="129"/>
      <c r="BU355" s="129"/>
      <c r="BV355" s="129"/>
      <c r="BW355" s="129"/>
      <c r="BX355" s="129"/>
      <c r="BY355" s="129"/>
      <c r="BZ355" s="129"/>
      <c r="CA355" s="129"/>
      <c r="CB355" s="129"/>
      <c r="CC355" s="129"/>
      <c r="CD355" s="129"/>
      <c r="CE355" s="129"/>
      <c r="CF355" s="129"/>
      <c r="CG355" s="129"/>
      <c r="CH355" s="129"/>
      <c r="CI355" s="129"/>
      <c r="CJ355" s="129"/>
      <c r="CK355" s="129"/>
      <c r="CL355" s="129"/>
      <c r="CM355" s="129"/>
      <c r="CN355" s="129"/>
      <c r="CO355" s="129"/>
      <c r="CP355" s="129"/>
      <c r="CQ355" s="129"/>
      <c r="CR355" s="129"/>
      <c r="CS355" s="129"/>
      <c r="CT355" s="129"/>
      <c r="CU355" s="129"/>
      <c r="CV355" s="129"/>
      <c r="CW355" s="129"/>
      <c r="CX355" s="129"/>
      <c r="CY355" s="129"/>
      <c r="CZ355" s="129"/>
      <c r="DA355" s="129"/>
      <c r="DB355" s="129"/>
      <c r="DC355" s="129"/>
      <c r="DD355" s="129"/>
      <c r="DE355" s="129"/>
      <c r="DF355" s="129"/>
      <c r="DG355" s="129"/>
    </row>
    <row r="356" spans="55:111" x14ac:dyDescent="0.25">
      <c r="BC356" s="129"/>
      <c r="BD356" s="129"/>
      <c r="BE356" s="129"/>
      <c r="BF356" s="129"/>
      <c r="BG356" s="129"/>
      <c r="BH356" s="129"/>
      <c r="BI356" s="129"/>
      <c r="BJ356" s="129"/>
      <c r="BK356" s="129"/>
      <c r="BL356" s="129"/>
      <c r="BM356" s="129"/>
      <c r="BN356" s="129"/>
      <c r="BO356" s="129"/>
      <c r="BP356" s="129"/>
      <c r="BQ356" s="129"/>
      <c r="BR356" s="129"/>
      <c r="BS356" s="129"/>
      <c r="BT356" s="129"/>
      <c r="BU356" s="129"/>
      <c r="BV356" s="129"/>
      <c r="BW356" s="129"/>
      <c r="BX356" s="129"/>
      <c r="BY356" s="129"/>
      <c r="BZ356" s="129"/>
      <c r="CA356" s="129"/>
      <c r="CB356" s="129"/>
      <c r="CC356" s="129"/>
      <c r="CD356" s="129"/>
      <c r="CE356" s="129"/>
      <c r="CF356" s="129"/>
      <c r="CG356" s="129"/>
      <c r="CH356" s="129"/>
      <c r="CI356" s="129"/>
      <c r="CJ356" s="129"/>
      <c r="CK356" s="129"/>
      <c r="CL356" s="129"/>
      <c r="CM356" s="129"/>
      <c r="CN356" s="129"/>
      <c r="CO356" s="129"/>
      <c r="CP356" s="129"/>
      <c r="CQ356" s="129"/>
      <c r="CR356" s="129"/>
      <c r="CS356" s="129"/>
      <c r="CT356" s="129"/>
      <c r="CU356" s="129"/>
      <c r="CV356" s="129"/>
      <c r="CW356" s="129"/>
      <c r="CX356" s="129"/>
      <c r="CY356" s="129"/>
      <c r="CZ356" s="129"/>
      <c r="DA356" s="129"/>
      <c r="DB356" s="129"/>
      <c r="DC356" s="129"/>
      <c r="DD356" s="129"/>
      <c r="DE356" s="129"/>
      <c r="DF356" s="129"/>
      <c r="DG356" s="129"/>
    </row>
    <row r="357" spans="55:111" x14ac:dyDescent="0.25">
      <c r="BC357" s="129"/>
      <c r="BD357" s="129"/>
      <c r="BE357" s="129"/>
      <c r="BF357" s="129"/>
      <c r="BG357" s="129"/>
      <c r="BH357" s="129"/>
      <c r="BI357" s="129"/>
      <c r="BJ357" s="129"/>
      <c r="BK357" s="129"/>
      <c r="BL357" s="129"/>
      <c r="BM357" s="129"/>
      <c r="BN357" s="129"/>
      <c r="BO357" s="129"/>
      <c r="BP357" s="129"/>
      <c r="BQ357" s="129"/>
      <c r="BR357" s="129"/>
      <c r="BS357" s="129"/>
      <c r="BT357" s="129"/>
      <c r="BU357" s="129"/>
      <c r="BV357" s="129"/>
      <c r="BW357" s="129"/>
      <c r="BX357" s="129"/>
      <c r="BY357" s="129"/>
      <c r="BZ357" s="129"/>
      <c r="CA357" s="129"/>
      <c r="CB357" s="129"/>
      <c r="CC357" s="129"/>
      <c r="CD357" s="129"/>
      <c r="CE357" s="129"/>
      <c r="CF357" s="129"/>
      <c r="CG357" s="129"/>
      <c r="CH357" s="129"/>
      <c r="CI357" s="129"/>
      <c r="CJ357" s="129"/>
      <c r="CK357" s="129"/>
      <c r="CL357" s="129"/>
      <c r="CM357" s="129"/>
      <c r="CN357" s="129"/>
      <c r="CO357" s="129"/>
      <c r="CP357" s="129"/>
      <c r="CQ357" s="129"/>
      <c r="CR357" s="129"/>
      <c r="CS357" s="129"/>
      <c r="CT357" s="129"/>
      <c r="CU357" s="129"/>
      <c r="CV357" s="129"/>
      <c r="CW357" s="129"/>
      <c r="CX357" s="129"/>
      <c r="CY357" s="129"/>
      <c r="CZ357" s="129"/>
      <c r="DA357" s="129"/>
      <c r="DB357" s="129"/>
      <c r="DC357" s="129"/>
      <c r="DD357" s="129"/>
      <c r="DE357" s="129"/>
      <c r="DF357" s="129"/>
      <c r="DG357" s="129"/>
    </row>
    <row r="358" spans="55:111" x14ac:dyDescent="0.25">
      <c r="BC358" s="129"/>
      <c r="BD358" s="129"/>
      <c r="BE358" s="129"/>
      <c r="BF358" s="129"/>
      <c r="BG358" s="129"/>
      <c r="BH358" s="129"/>
      <c r="BI358" s="129"/>
      <c r="BJ358" s="129"/>
      <c r="BK358" s="129"/>
      <c r="BL358" s="129"/>
      <c r="BM358" s="129"/>
      <c r="BN358" s="129"/>
      <c r="BO358" s="129"/>
      <c r="BP358" s="129"/>
      <c r="BQ358" s="129"/>
      <c r="BR358" s="129"/>
      <c r="BS358" s="129"/>
      <c r="BT358" s="129"/>
      <c r="BU358" s="129"/>
      <c r="BV358" s="129"/>
      <c r="BW358" s="129"/>
      <c r="BX358" s="129"/>
      <c r="BY358" s="129"/>
      <c r="BZ358" s="129"/>
      <c r="CA358" s="129"/>
      <c r="CB358" s="129"/>
      <c r="CC358" s="129"/>
      <c r="CD358" s="129"/>
      <c r="CE358" s="129"/>
      <c r="CF358" s="129"/>
      <c r="CG358" s="129"/>
      <c r="CH358" s="129"/>
      <c r="CI358" s="129"/>
      <c r="CJ358" s="129"/>
      <c r="CK358" s="129"/>
      <c r="CL358" s="129"/>
      <c r="CM358" s="129"/>
      <c r="CN358" s="129"/>
      <c r="CO358" s="129"/>
      <c r="CP358" s="129"/>
      <c r="CQ358" s="129"/>
      <c r="CR358" s="129"/>
      <c r="CS358" s="129"/>
      <c r="CT358" s="129"/>
      <c r="CU358" s="129"/>
      <c r="CV358" s="129"/>
      <c r="CW358" s="129"/>
      <c r="CX358" s="129"/>
      <c r="CY358" s="129"/>
      <c r="CZ358" s="129"/>
      <c r="DA358" s="129"/>
      <c r="DB358" s="129"/>
      <c r="DC358" s="129"/>
      <c r="DD358" s="129"/>
      <c r="DE358" s="129"/>
      <c r="DF358" s="129"/>
      <c r="DG358" s="129"/>
    </row>
    <row r="359" spans="55:111" x14ac:dyDescent="0.25">
      <c r="BC359" s="129"/>
      <c r="BD359" s="129"/>
      <c r="BE359" s="129"/>
      <c r="BF359" s="129"/>
      <c r="BG359" s="129"/>
      <c r="BH359" s="129"/>
      <c r="BI359" s="129"/>
      <c r="BJ359" s="129"/>
      <c r="BK359" s="129"/>
      <c r="BL359" s="129"/>
      <c r="BM359" s="129"/>
      <c r="BN359" s="129"/>
      <c r="BO359" s="129"/>
      <c r="BP359" s="129"/>
      <c r="BQ359" s="129"/>
      <c r="BR359" s="129"/>
      <c r="BS359" s="129"/>
      <c r="BT359" s="129"/>
      <c r="BU359" s="129"/>
      <c r="BV359" s="129"/>
      <c r="BW359" s="129"/>
      <c r="BX359" s="129"/>
      <c r="BY359" s="129"/>
      <c r="BZ359" s="129"/>
      <c r="CA359" s="129"/>
      <c r="CB359" s="129"/>
      <c r="CC359" s="129"/>
      <c r="CD359" s="129"/>
      <c r="CE359" s="129"/>
      <c r="CF359" s="129"/>
      <c r="CG359" s="129"/>
      <c r="CH359" s="129"/>
      <c r="CI359" s="129"/>
      <c r="CJ359" s="129"/>
      <c r="CK359" s="129"/>
      <c r="CL359" s="129"/>
      <c r="CM359" s="129"/>
      <c r="CN359" s="129"/>
      <c r="CO359" s="129"/>
      <c r="CP359" s="129"/>
      <c r="CQ359" s="129"/>
      <c r="CR359" s="129"/>
      <c r="CS359" s="129"/>
      <c r="CT359" s="129"/>
      <c r="CU359" s="129"/>
      <c r="CV359" s="129"/>
      <c r="CW359" s="129"/>
      <c r="CX359" s="129"/>
      <c r="CY359" s="129"/>
      <c r="CZ359" s="129"/>
      <c r="DA359" s="129"/>
      <c r="DB359" s="129"/>
      <c r="DC359" s="129"/>
      <c r="DD359" s="129"/>
      <c r="DE359" s="129"/>
      <c r="DF359" s="129"/>
      <c r="DG359" s="129"/>
    </row>
    <row r="360" spans="55:111" x14ac:dyDescent="0.25">
      <c r="BC360" s="129"/>
      <c r="BD360" s="129"/>
      <c r="BE360" s="129"/>
      <c r="BF360" s="129"/>
      <c r="BG360" s="129"/>
      <c r="BH360" s="129"/>
      <c r="BI360" s="129"/>
      <c r="BJ360" s="129"/>
      <c r="BK360" s="129"/>
      <c r="BL360" s="129"/>
      <c r="BM360" s="129"/>
      <c r="BN360" s="129"/>
      <c r="BO360" s="129"/>
      <c r="BP360" s="129"/>
      <c r="BQ360" s="129"/>
      <c r="BR360" s="129"/>
      <c r="BS360" s="129"/>
      <c r="BT360" s="129"/>
      <c r="BU360" s="129"/>
      <c r="BV360" s="129"/>
      <c r="BW360" s="129"/>
      <c r="BX360" s="129"/>
      <c r="BY360" s="129"/>
      <c r="BZ360" s="129"/>
      <c r="CA360" s="129"/>
      <c r="CB360" s="129"/>
      <c r="CC360" s="129"/>
      <c r="CD360" s="129"/>
      <c r="CE360" s="129"/>
      <c r="CF360" s="129"/>
      <c r="CG360" s="129"/>
      <c r="CH360" s="129"/>
      <c r="CI360" s="129"/>
      <c r="CJ360" s="129"/>
      <c r="CK360" s="129"/>
      <c r="CL360" s="129"/>
      <c r="CM360" s="129"/>
      <c r="CN360" s="129"/>
      <c r="CO360" s="129"/>
      <c r="CP360" s="129"/>
      <c r="CQ360" s="129"/>
      <c r="CR360" s="129"/>
      <c r="CS360" s="129"/>
      <c r="CT360" s="129"/>
      <c r="CU360" s="129"/>
      <c r="CV360" s="129"/>
      <c r="CW360" s="129"/>
      <c r="CX360" s="129"/>
      <c r="CY360" s="129"/>
      <c r="CZ360" s="129"/>
      <c r="DA360" s="129"/>
      <c r="DB360" s="129"/>
      <c r="DC360" s="129"/>
      <c r="DD360" s="129"/>
      <c r="DE360" s="129"/>
      <c r="DF360" s="129"/>
      <c r="DG360" s="129"/>
    </row>
    <row r="361" spans="55:111" x14ac:dyDescent="0.25">
      <c r="BC361" s="129"/>
      <c r="BD361" s="129"/>
      <c r="BE361" s="129"/>
      <c r="BF361" s="129"/>
      <c r="BG361" s="129"/>
      <c r="BH361" s="129"/>
      <c r="BI361" s="129"/>
      <c r="BJ361" s="129"/>
      <c r="BK361" s="129"/>
      <c r="BL361" s="129"/>
      <c r="BM361" s="129"/>
      <c r="BN361" s="129"/>
      <c r="BO361" s="129"/>
      <c r="BP361" s="129"/>
      <c r="BQ361" s="129"/>
      <c r="BR361" s="129"/>
      <c r="BS361" s="129"/>
      <c r="BT361" s="129"/>
      <c r="BU361" s="129"/>
      <c r="BV361" s="129"/>
      <c r="BW361" s="129"/>
      <c r="BX361" s="129"/>
      <c r="BY361" s="129"/>
      <c r="BZ361" s="129"/>
      <c r="CA361" s="129"/>
      <c r="CB361" s="129"/>
      <c r="CC361" s="129"/>
      <c r="CD361" s="129"/>
      <c r="CE361" s="129"/>
      <c r="CF361" s="129"/>
      <c r="CG361" s="129"/>
      <c r="CH361" s="129"/>
      <c r="CI361" s="129"/>
      <c r="CJ361" s="129"/>
      <c r="CK361" s="129"/>
      <c r="CL361" s="129"/>
      <c r="CM361" s="129"/>
      <c r="CN361" s="129"/>
      <c r="CO361" s="129"/>
      <c r="CP361" s="129"/>
      <c r="CQ361" s="129"/>
      <c r="CR361" s="129"/>
      <c r="CS361" s="129"/>
      <c r="CT361" s="129"/>
      <c r="CU361" s="129"/>
      <c r="CV361" s="129"/>
      <c r="CW361" s="129"/>
      <c r="CX361" s="129"/>
      <c r="CY361" s="129"/>
      <c r="CZ361" s="129"/>
      <c r="DA361" s="129"/>
      <c r="DB361" s="129"/>
      <c r="DC361" s="129"/>
      <c r="DD361" s="129"/>
      <c r="DE361" s="129"/>
      <c r="DF361" s="129"/>
      <c r="DG361" s="129"/>
    </row>
    <row r="362" spans="55:111" x14ac:dyDescent="0.25">
      <c r="BC362" s="129"/>
      <c r="BD362" s="129"/>
      <c r="BE362" s="129"/>
      <c r="BF362" s="129"/>
      <c r="BG362" s="129"/>
      <c r="BH362" s="129"/>
      <c r="BI362" s="129"/>
      <c r="BJ362" s="129"/>
      <c r="BK362" s="129"/>
      <c r="BL362" s="129"/>
      <c r="BM362" s="129"/>
      <c r="BN362" s="129"/>
      <c r="BO362" s="129"/>
      <c r="BP362" s="129"/>
      <c r="BQ362" s="129"/>
      <c r="BR362" s="129"/>
      <c r="BS362" s="129"/>
      <c r="BT362" s="129"/>
      <c r="BU362" s="129"/>
      <c r="BV362" s="129"/>
      <c r="BW362" s="129"/>
      <c r="BX362" s="129"/>
      <c r="BY362" s="129"/>
      <c r="BZ362" s="129"/>
      <c r="CA362" s="129"/>
      <c r="CB362" s="129"/>
      <c r="CC362" s="129"/>
      <c r="CD362" s="129"/>
      <c r="CE362" s="129"/>
      <c r="CF362" s="129"/>
      <c r="CG362" s="129"/>
      <c r="CH362" s="129"/>
      <c r="CI362" s="129"/>
      <c r="CJ362" s="129"/>
      <c r="CK362" s="129"/>
      <c r="CL362" s="129"/>
      <c r="CM362" s="129"/>
      <c r="CN362" s="129"/>
      <c r="CO362" s="129"/>
      <c r="CP362" s="129"/>
      <c r="CQ362" s="129"/>
      <c r="CR362" s="129"/>
      <c r="CS362" s="129"/>
      <c r="CT362" s="129"/>
      <c r="CU362" s="129"/>
      <c r="CV362" s="129"/>
      <c r="CW362" s="129"/>
      <c r="CX362" s="129"/>
      <c r="CY362" s="129"/>
      <c r="CZ362" s="129"/>
      <c r="DA362" s="129"/>
      <c r="DB362" s="129"/>
      <c r="DC362" s="129"/>
      <c r="DD362" s="129"/>
      <c r="DE362" s="129"/>
      <c r="DF362" s="129"/>
      <c r="DG362" s="129"/>
    </row>
    <row r="363" spans="55:111" x14ac:dyDescent="0.25">
      <c r="BC363" s="129"/>
      <c r="BD363" s="129"/>
      <c r="BE363" s="129"/>
      <c r="BF363" s="129"/>
      <c r="BG363" s="129"/>
      <c r="BH363" s="129"/>
      <c r="BI363" s="129"/>
      <c r="BJ363" s="129"/>
      <c r="BK363" s="129"/>
      <c r="BL363" s="129"/>
      <c r="BM363" s="129"/>
      <c r="BN363" s="129"/>
      <c r="BO363" s="129"/>
      <c r="BP363" s="129"/>
      <c r="BQ363" s="129"/>
      <c r="BR363" s="129"/>
      <c r="BS363" s="129"/>
      <c r="BT363" s="129"/>
      <c r="BU363" s="129"/>
      <c r="BV363" s="129"/>
      <c r="BW363" s="129"/>
      <c r="BX363" s="129"/>
      <c r="BY363" s="129"/>
      <c r="BZ363" s="129"/>
      <c r="CA363" s="129"/>
      <c r="CB363" s="129"/>
      <c r="CC363" s="129"/>
      <c r="CD363" s="129"/>
      <c r="CE363" s="129"/>
      <c r="CF363" s="129"/>
      <c r="CG363" s="129"/>
      <c r="CH363" s="129"/>
      <c r="CI363" s="129"/>
      <c r="CJ363" s="129"/>
      <c r="CK363" s="129"/>
      <c r="CL363" s="129"/>
      <c r="CM363" s="129"/>
      <c r="CN363" s="129"/>
      <c r="CO363" s="129"/>
      <c r="CP363" s="129"/>
      <c r="CQ363" s="129"/>
      <c r="CR363" s="129"/>
      <c r="CS363" s="129"/>
      <c r="CT363" s="129"/>
      <c r="CU363" s="129"/>
      <c r="CV363" s="129"/>
      <c r="CW363" s="129"/>
      <c r="CX363" s="129"/>
      <c r="CY363" s="129"/>
      <c r="CZ363" s="129"/>
      <c r="DA363" s="129"/>
      <c r="DB363" s="129"/>
      <c r="DC363" s="129"/>
      <c r="DD363" s="129"/>
      <c r="DE363" s="129"/>
      <c r="DF363" s="129"/>
      <c r="DG363" s="129"/>
    </row>
    <row r="364" spans="55:111" x14ac:dyDescent="0.25">
      <c r="BC364" s="129"/>
      <c r="BD364" s="129"/>
      <c r="BE364" s="129"/>
      <c r="BF364" s="129"/>
      <c r="BG364" s="129"/>
      <c r="BH364" s="129"/>
      <c r="BI364" s="129"/>
      <c r="BJ364" s="129"/>
      <c r="BK364" s="129"/>
      <c r="BL364" s="129"/>
      <c r="BM364" s="129"/>
      <c r="BN364" s="129"/>
      <c r="BO364" s="129"/>
      <c r="BP364" s="129"/>
      <c r="BQ364" s="129"/>
      <c r="BR364" s="129"/>
      <c r="BS364" s="129"/>
      <c r="BT364" s="129"/>
      <c r="BU364" s="129"/>
      <c r="BV364" s="129"/>
      <c r="BW364" s="129"/>
      <c r="BX364" s="129"/>
      <c r="BY364" s="129"/>
      <c r="BZ364" s="129"/>
      <c r="CA364" s="129"/>
      <c r="CB364" s="129"/>
      <c r="CC364" s="129"/>
      <c r="CD364" s="129"/>
      <c r="CE364" s="129"/>
      <c r="CF364" s="129"/>
      <c r="CG364" s="129"/>
      <c r="CH364" s="129"/>
      <c r="CI364" s="129"/>
      <c r="CJ364" s="129"/>
      <c r="CK364" s="129"/>
      <c r="CL364" s="129"/>
      <c r="CM364" s="129"/>
      <c r="CN364" s="129"/>
      <c r="CO364" s="129"/>
      <c r="CP364" s="129"/>
      <c r="CQ364" s="129"/>
      <c r="CR364" s="129"/>
      <c r="CS364" s="129"/>
      <c r="CT364" s="129"/>
      <c r="CU364" s="129"/>
      <c r="CV364" s="129"/>
      <c r="CW364" s="129"/>
      <c r="CX364" s="129"/>
      <c r="CY364" s="129"/>
      <c r="CZ364" s="129"/>
      <c r="DA364" s="129"/>
      <c r="DB364" s="129"/>
      <c r="DC364" s="129"/>
      <c r="DD364" s="129"/>
      <c r="DE364" s="129"/>
      <c r="DF364" s="129"/>
      <c r="DG364" s="129"/>
    </row>
    <row r="365" spans="55:111" x14ac:dyDescent="0.25">
      <c r="BC365" s="129"/>
      <c r="BD365" s="129"/>
      <c r="BE365" s="129"/>
      <c r="BF365" s="129"/>
      <c r="BG365" s="129"/>
      <c r="BH365" s="129"/>
      <c r="BI365" s="129"/>
      <c r="BJ365" s="129"/>
      <c r="BK365" s="129"/>
      <c r="BL365" s="129"/>
      <c r="BM365" s="129"/>
      <c r="BN365" s="129"/>
      <c r="BO365" s="129"/>
      <c r="BP365" s="129"/>
      <c r="BQ365" s="129"/>
      <c r="BR365" s="129"/>
      <c r="BS365" s="129"/>
      <c r="BT365" s="129"/>
      <c r="BU365" s="129"/>
      <c r="BV365" s="129"/>
      <c r="BW365" s="129"/>
      <c r="BX365" s="129"/>
      <c r="BY365" s="129"/>
      <c r="BZ365" s="129"/>
      <c r="CA365" s="129"/>
      <c r="CB365" s="129"/>
      <c r="CC365" s="129"/>
      <c r="CD365" s="129"/>
      <c r="CE365" s="129"/>
      <c r="CF365" s="129"/>
      <c r="CG365" s="129"/>
      <c r="CH365" s="129"/>
      <c r="CI365" s="129"/>
      <c r="CJ365" s="129"/>
      <c r="CK365" s="129"/>
      <c r="CL365" s="129"/>
      <c r="CM365" s="129"/>
      <c r="CN365" s="129"/>
      <c r="CO365" s="129"/>
      <c r="CP365" s="129"/>
      <c r="CQ365" s="129"/>
      <c r="CR365" s="129"/>
      <c r="CS365" s="129"/>
      <c r="CT365" s="129"/>
      <c r="CU365" s="129"/>
      <c r="CV365" s="129"/>
      <c r="CW365" s="129"/>
      <c r="CX365" s="129"/>
      <c r="CY365" s="129"/>
      <c r="CZ365" s="129"/>
      <c r="DA365" s="129"/>
      <c r="DB365" s="129"/>
      <c r="DC365" s="129"/>
      <c r="DD365" s="129"/>
      <c r="DE365" s="129"/>
      <c r="DF365" s="129"/>
      <c r="DG365" s="129"/>
    </row>
    <row r="366" spans="55:111" x14ac:dyDescent="0.25">
      <c r="BC366" s="129"/>
      <c r="BD366" s="129"/>
      <c r="BE366" s="129"/>
      <c r="BF366" s="129"/>
      <c r="BG366" s="129"/>
      <c r="BH366" s="129"/>
      <c r="BI366" s="129"/>
      <c r="BJ366" s="129"/>
      <c r="BK366" s="129"/>
      <c r="BL366" s="129"/>
      <c r="BM366" s="129"/>
      <c r="BN366" s="129"/>
      <c r="BO366" s="129"/>
      <c r="BP366" s="129"/>
      <c r="BQ366" s="129"/>
      <c r="BR366" s="129"/>
      <c r="BS366" s="129"/>
      <c r="BT366" s="129"/>
      <c r="BU366" s="129"/>
      <c r="BV366" s="129"/>
      <c r="BW366" s="129"/>
      <c r="BX366" s="129"/>
      <c r="BY366" s="129"/>
      <c r="BZ366" s="129"/>
      <c r="CA366" s="129"/>
      <c r="CB366" s="129"/>
      <c r="CC366" s="129"/>
      <c r="CD366" s="129"/>
      <c r="CE366" s="129"/>
      <c r="CF366" s="129"/>
      <c r="CG366" s="129"/>
      <c r="CH366" s="129"/>
      <c r="CI366" s="129"/>
      <c r="CJ366" s="129"/>
      <c r="CK366" s="129"/>
      <c r="CL366" s="129"/>
      <c r="CM366" s="129"/>
      <c r="CN366" s="129"/>
      <c r="CO366" s="129"/>
      <c r="CP366" s="129"/>
      <c r="CQ366" s="129"/>
      <c r="CR366" s="129"/>
      <c r="CS366" s="129"/>
      <c r="CT366" s="129"/>
      <c r="CU366" s="129"/>
      <c r="CV366" s="129"/>
      <c r="CW366" s="129"/>
      <c r="CX366" s="129"/>
      <c r="CY366" s="129"/>
      <c r="CZ366" s="129"/>
      <c r="DA366" s="129"/>
      <c r="DB366" s="129"/>
      <c r="DC366" s="129"/>
      <c r="DD366" s="129"/>
      <c r="DE366" s="129"/>
      <c r="DF366" s="129"/>
      <c r="DG366" s="129"/>
    </row>
    <row r="367" spans="55:111" x14ac:dyDescent="0.25">
      <c r="BC367" s="129"/>
      <c r="BD367" s="129"/>
      <c r="BE367" s="129"/>
      <c r="BF367" s="129"/>
      <c r="BG367" s="129"/>
      <c r="BH367" s="129"/>
      <c r="BI367" s="129"/>
      <c r="BJ367" s="129"/>
      <c r="BK367" s="129"/>
      <c r="BL367" s="129"/>
      <c r="BM367" s="129"/>
      <c r="BN367" s="129"/>
      <c r="BO367" s="129"/>
      <c r="BP367" s="129"/>
      <c r="BQ367" s="129"/>
      <c r="BR367" s="129"/>
      <c r="BS367" s="129"/>
      <c r="BT367" s="129"/>
      <c r="BU367" s="129"/>
      <c r="BV367" s="129"/>
      <c r="BW367" s="129"/>
      <c r="BX367" s="129"/>
      <c r="BY367" s="129"/>
      <c r="BZ367" s="129"/>
      <c r="CA367" s="129"/>
      <c r="CB367" s="129"/>
      <c r="CC367" s="129"/>
      <c r="CD367" s="129"/>
      <c r="CE367" s="129"/>
      <c r="CF367" s="129"/>
      <c r="CG367" s="129"/>
      <c r="CH367" s="129"/>
      <c r="CI367" s="129"/>
      <c r="CJ367" s="129"/>
      <c r="CK367" s="129"/>
      <c r="CL367" s="129"/>
      <c r="CM367" s="129"/>
      <c r="CN367" s="129"/>
      <c r="CO367" s="129"/>
      <c r="CP367" s="129"/>
      <c r="CQ367" s="129"/>
      <c r="CR367" s="129"/>
      <c r="CS367" s="129"/>
      <c r="CT367" s="129"/>
      <c r="CU367" s="129"/>
      <c r="CV367" s="129"/>
      <c r="CW367" s="129"/>
      <c r="CX367" s="129"/>
      <c r="CY367" s="129"/>
      <c r="CZ367" s="129"/>
      <c r="DA367" s="129"/>
      <c r="DB367" s="129"/>
      <c r="DC367" s="129"/>
      <c r="DD367" s="129"/>
      <c r="DE367" s="129"/>
      <c r="DF367" s="129"/>
      <c r="DG367" s="129"/>
    </row>
    <row r="368" spans="55:111" x14ac:dyDescent="0.25">
      <c r="BC368" s="129"/>
      <c r="BD368" s="129"/>
      <c r="BE368" s="129"/>
      <c r="BF368" s="129"/>
      <c r="BG368" s="129"/>
      <c r="BH368" s="129"/>
      <c r="BI368" s="129"/>
      <c r="BJ368" s="129"/>
      <c r="BK368" s="129"/>
      <c r="BL368" s="129"/>
      <c r="BM368" s="129"/>
      <c r="BN368" s="129"/>
      <c r="BO368" s="129"/>
      <c r="BP368" s="129"/>
      <c r="BQ368" s="129"/>
      <c r="BR368" s="129"/>
      <c r="BS368" s="129"/>
      <c r="BT368" s="129"/>
      <c r="BU368" s="129"/>
      <c r="BV368" s="129"/>
      <c r="BW368" s="129"/>
      <c r="BX368" s="129"/>
      <c r="BY368" s="129"/>
      <c r="BZ368" s="129"/>
      <c r="CA368" s="129"/>
      <c r="CB368" s="129"/>
      <c r="CC368" s="129"/>
      <c r="CD368" s="129"/>
      <c r="CE368" s="129"/>
      <c r="CF368" s="129"/>
      <c r="CG368" s="129"/>
      <c r="CH368" s="129"/>
      <c r="CI368" s="129"/>
      <c r="CJ368" s="129"/>
      <c r="CK368" s="129"/>
      <c r="CL368" s="129"/>
      <c r="CM368" s="129"/>
      <c r="CN368" s="129"/>
      <c r="CO368" s="129"/>
      <c r="CP368" s="129"/>
      <c r="CQ368" s="129"/>
      <c r="CR368" s="129"/>
      <c r="CS368" s="129"/>
      <c r="CT368" s="129"/>
      <c r="CU368" s="129"/>
      <c r="CV368" s="129"/>
      <c r="CW368" s="129"/>
      <c r="CX368" s="129"/>
      <c r="CY368" s="129"/>
      <c r="CZ368" s="129"/>
      <c r="DA368" s="129"/>
      <c r="DB368" s="129"/>
      <c r="DC368" s="129"/>
      <c r="DD368" s="129"/>
      <c r="DE368" s="129"/>
      <c r="DF368" s="129"/>
      <c r="DG368" s="129"/>
    </row>
    <row r="369" spans="55:111" x14ac:dyDescent="0.25">
      <c r="BC369" s="129"/>
      <c r="BD369" s="129"/>
      <c r="BE369" s="129"/>
      <c r="BF369" s="129"/>
      <c r="BG369" s="129"/>
      <c r="BH369" s="129"/>
      <c r="BI369" s="129"/>
      <c r="BJ369" s="129"/>
      <c r="BK369" s="129"/>
      <c r="BL369" s="129"/>
      <c r="BM369" s="129"/>
      <c r="BN369" s="129"/>
      <c r="BO369" s="129"/>
      <c r="BP369" s="129"/>
      <c r="BQ369" s="129"/>
      <c r="BR369" s="129"/>
      <c r="BS369" s="129"/>
      <c r="BT369" s="129"/>
      <c r="BU369" s="129"/>
      <c r="BV369" s="129"/>
      <c r="BW369" s="129"/>
      <c r="BX369" s="129"/>
      <c r="BY369" s="129"/>
      <c r="BZ369" s="129"/>
      <c r="CA369" s="129"/>
      <c r="CB369" s="129"/>
      <c r="CC369" s="129"/>
      <c r="CD369" s="129"/>
      <c r="CE369" s="129"/>
      <c r="CF369" s="129"/>
      <c r="CG369" s="129"/>
      <c r="CH369" s="129"/>
      <c r="CI369" s="129"/>
      <c r="CJ369" s="129"/>
      <c r="CK369" s="129"/>
      <c r="CL369" s="129"/>
      <c r="CM369" s="129"/>
      <c r="CN369" s="129"/>
      <c r="CO369" s="129"/>
      <c r="CP369" s="129"/>
      <c r="CQ369" s="129"/>
      <c r="CR369" s="129"/>
      <c r="CS369" s="129"/>
      <c r="CT369" s="129"/>
      <c r="CU369" s="129"/>
      <c r="CV369" s="129"/>
      <c r="CW369" s="129"/>
      <c r="CX369" s="129"/>
      <c r="CY369" s="129"/>
      <c r="CZ369" s="129"/>
      <c r="DA369" s="129"/>
      <c r="DB369" s="129"/>
      <c r="DC369" s="129"/>
      <c r="DD369" s="129"/>
      <c r="DE369" s="129"/>
      <c r="DF369" s="129"/>
      <c r="DG369" s="129"/>
    </row>
    <row r="370" spans="55:111" x14ac:dyDescent="0.25">
      <c r="BC370" s="129"/>
      <c r="BD370" s="129"/>
      <c r="BE370" s="129"/>
      <c r="BF370" s="129"/>
      <c r="BG370" s="129"/>
      <c r="BH370" s="129"/>
      <c r="BI370" s="129"/>
      <c r="BJ370" s="129"/>
      <c r="BK370" s="129"/>
      <c r="BL370" s="129"/>
      <c r="BM370" s="129"/>
      <c r="BN370" s="129"/>
      <c r="BO370" s="129"/>
      <c r="BP370" s="129"/>
      <c r="BQ370" s="129"/>
      <c r="BR370" s="129"/>
      <c r="BS370" s="129"/>
      <c r="BT370" s="129"/>
      <c r="BU370" s="129"/>
      <c r="BV370" s="129"/>
      <c r="BW370" s="129"/>
      <c r="BX370" s="129"/>
      <c r="BY370" s="129"/>
      <c r="BZ370" s="129"/>
      <c r="CA370" s="129"/>
      <c r="CB370" s="129"/>
      <c r="CC370" s="129"/>
      <c r="CD370" s="129"/>
      <c r="CE370" s="129"/>
      <c r="CF370" s="129"/>
      <c r="CG370" s="129"/>
      <c r="CH370" s="129"/>
      <c r="CI370" s="129"/>
      <c r="CJ370" s="129"/>
      <c r="CK370" s="129"/>
      <c r="CL370" s="129"/>
      <c r="CM370" s="129"/>
      <c r="CN370" s="129"/>
      <c r="CO370" s="129"/>
      <c r="CP370" s="129"/>
      <c r="CQ370" s="129"/>
      <c r="CR370" s="129"/>
      <c r="CS370" s="129"/>
      <c r="CT370" s="129"/>
      <c r="CU370" s="129"/>
      <c r="CV370" s="129"/>
      <c r="CW370" s="129"/>
      <c r="CX370" s="129"/>
      <c r="CY370" s="129"/>
      <c r="CZ370" s="129"/>
      <c r="DA370" s="129"/>
      <c r="DB370" s="129"/>
      <c r="DC370" s="129"/>
      <c r="DD370" s="129"/>
      <c r="DE370" s="129"/>
      <c r="DF370" s="129"/>
      <c r="DG370" s="129"/>
    </row>
    <row r="371" spans="55:111" x14ac:dyDescent="0.25">
      <c r="BC371" s="129"/>
      <c r="BD371" s="129"/>
      <c r="BE371" s="129"/>
      <c r="BF371" s="129"/>
      <c r="BG371" s="129"/>
      <c r="BH371" s="129"/>
      <c r="BI371" s="129"/>
      <c r="BJ371" s="129"/>
      <c r="BK371" s="129"/>
      <c r="BL371" s="129"/>
      <c r="BM371" s="129"/>
      <c r="BN371" s="129"/>
      <c r="BO371" s="129"/>
      <c r="BP371" s="129"/>
      <c r="BQ371" s="129"/>
      <c r="BR371" s="129"/>
      <c r="BS371" s="129"/>
      <c r="BT371" s="129"/>
      <c r="BU371" s="129"/>
      <c r="BV371" s="129"/>
      <c r="BW371" s="129"/>
      <c r="BX371" s="129"/>
      <c r="BY371" s="129"/>
      <c r="BZ371" s="129"/>
      <c r="CA371" s="129"/>
      <c r="CB371" s="129"/>
      <c r="CC371" s="129"/>
      <c r="CD371" s="129"/>
      <c r="CE371" s="129"/>
      <c r="CF371" s="129"/>
      <c r="CG371" s="129"/>
      <c r="CH371" s="129"/>
      <c r="CI371" s="129"/>
      <c r="CJ371" s="129"/>
      <c r="CK371" s="129"/>
      <c r="CL371" s="129"/>
      <c r="CM371" s="129"/>
      <c r="CN371" s="129"/>
      <c r="CO371" s="129"/>
      <c r="CP371" s="129"/>
      <c r="CQ371" s="129"/>
      <c r="CR371" s="129"/>
      <c r="CS371" s="129"/>
      <c r="CT371" s="129"/>
      <c r="CU371" s="129"/>
      <c r="CV371" s="129"/>
      <c r="CW371" s="129"/>
      <c r="CX371" s="129"/>
      <c r="CY371" s="129"/>
      <c r="CZ371" s="129"/>
      <c r="DA371" s="129"/>
      <c r="DB371" s="129"/>
      <c r="DC371" s="129"/>
      <c r="DD371" s="129"/>
      <c r="DE371" s="129"/>
      <c r="DF371" s="129"/>
      <c r="DG371" s="129"/>
    </row>
    <row r="372" spans="55:111" x14ac:dyDescent="0.25">
      <c r="BC372" s="129"/>
      <c r="BD372" s="129"/>
      <c r="BE372" s="129"/>
      <c r="BF372" s="129"/>
      <c r="BG372" s="129"/>
      <c r="BH372" s="129"/>
      <c r="BI372" s="129"/>
      <c r="BJ372" s="129"/>
      <c r="BK372" s="129"/>
      <c r="BL372" s="129"/>
      <c r="BM372" s="129"/>
      <c r="BN372" s="129"/>
      <c r="BO372" s="129"/>
      <c r="BP372" s="129"/>
      <c r="BQ372" s="129"/>
      <c r="BR372" s="129"/>
      <c r="BS372" s="129"/>
      <c r="BT372" s="129"/>
      <c r="BU372" s="129"/>
      <c r="BV372" s="129"/>
      <c r="BW372" s="129"/>
      <c r="BX372" s="129"/>
      <c r="BY372" s="129"/>
      <c r="BZ372" s="129"/>
      <c r="CA372" s="129"/>
      <c r="CB372" s="129"/>
      <c r="CC372" s="129"/>
      <c r="CD372" s="129"/>
      <c r="CE372" s="129"/>
      <c r="CF372" s="129"/>
      <c r="CG372" s="129"/>
      <c r="CH372" s="129"/>
      <c r="CI372" s="129"/>
      <c r="CJ372" s="129"/>
      <c r="CK372" s="129"/>
      <c r="CL372" s="129"/>
      <c r="CM372" s="129"/>
      <c r="CN372" s="129"/>
      <c r="CO372" s="129"/>
      <c r="CP372" s="129"/>
      <c r="CQ372" s="129"/>
      <c r="CR372" s="129"/>
      <c r="CS372" s="129"/>
      <c r="CT372" s="129"/>
      <c r="CU372" s="129"/>
      <c r="CV372" s="129"/>
      <c r="CW372" s="129"/>
      <c r="CX372" s="129"/>
      <c r="CY372" s="129"/>
      <c r="CZ372" s="129"/>
      <c r="DA372" s="129"/>
      <c r="DB372" s="129"/>
      <c r="DC372" s="129"/>
      <c r="DD372" s="129"/>
      <c r="DE372" s="129"/>
      <c r="DF372" s="129"/>
      <c r="DG372" s="129"/>
    </row>
    <row r="373" spans="55:111" x14ac:dyDescent="0.25">
      <c r="BC373" s="129"/>
      <c r="BD373" s="129"/>
      <c r="BE373" s="129"/>
      <c r="BF373" s="129"/>
      <c r="BG373" s="129"/>
      <c r="BH373" s="129"/>
      <c r="BI373" s="129"/>
      <c r="BJ373" s="129"/>
      <c r="BK373" s="129"/>
      <c r="BL373" s="129"/>
      <c r="BM373" s="129"/>
      <c r="BN373" s="129"/>
      <c r="BO373" s="129"/>
      <c r="BP373" s="129"/>
      <c r="BQ373" s="129"/>
      <c r="BR373" s="129"/>
      <c r="BS373" s="129"/>
      <c r="BT373" s="129"/>
      <c r="BU373" s="129"/>
      <c r="BV373" s="129"/>
      <c r="BW373" s="129"/>
      <c r="BX373" s="129"/>
      <c r="BY373" s="129"/>
      <c r="BZ373" s="129"/>
      <c r="CA373" s="129"/>
      <c r="CB373" s="129"/>
      <c r="CC373" s="129"/>
      <c r="CD373" s="129"/>
      <c r="CE373" s="129"/>
      <c r="CF373" s="129"/>
      <c r="CG373" s="129"/>
      <c r="CH373" s="129"/>
      <c r="CI373" s="129"/>
      <c r="CJ373" s="129"/>
      <c r="CK373" s="129"/>
      <c r="CL373" s="129"/>
      <c r="CM373" s="129"/>
      <c r="CN373" s="129"/>
      <c r="CO373" s="129"/>
      <c r="CP373" s="129"/>
      <c r="CQ373" s="129"/>
      <c r="CR373" s="129"/>
      <c r="CS373" s="129"/>
      <c r="CT373" s="129"/>
      <c r="CU373" s="129"/>
      <c r="CV373" s="129"/>
      <c r="CW373" s="129"/>
      <c r="CX373" s="129"/>
      <c r="CY373" s="129"/>
      <c r="CZ373" s="129"/>
      <c r="DA373" s="129"/>
      <c r="DB373" s="129"/>
      <c r="DC373" s="129"/>
      <c r="DD373" s="129"/>
      <c r="DE373" s="129"/>
      <c r="DF373" s="129"/>
      <c r="DG373" s="129"/>
    </row>
    <row r="374" spans="55:111" x14ac:dyDescent="0.25">
      <c r="BC374" s="129"/>
      <c r="BD374" s="129"/>
      <c r="BE374" s="129"/>
      <c r="BF374" s="129"/>
      <c r="BG374" s="129"/>
      <c r="BH374" s="129"/>
      <c r="BI374" s="129"/>
      <c r="BJ374" s="129"/>
      <c r="BK374" s="129"/>
      <c r="BL374" s="129"/>
      <c r="BM374" s="129"/>
      <c r="BN374" s="129"/>
      <c r="BO374" s="129"/>
      <c r="BP374" s="129"/>
      <c r="BQ374" s="129"/>
      <c r="BR374" s="129"/>
      <c r="BS374" s="129"/>
      <c r="BT374" s="129"/>
      <c r="BU374" s="129"/>
      <c r="BV374" s="129"/>
      <c r="BW374" s="129"/>
      <c r="BX374" s="129"/>
      <c r="BY374" s="129"/>
      <c r="BZ374" s="129"/>
      <c r="CA374" s="129"/>
      <c r="CB374" s="129"/>
      <c r="CC374" s="129"/>
      <c r="CD374" s="129"/>
      <c r="CE374" s="129"/>
      <c r="CF374" s="129"/>
      <c r="CG374" s="129"/>
      <c r="CH374" s="129"/>
      <c r="CI374" s="129"/>
      <c r="CJ374" s="129"/>
      <c r="CK374" s="129"/>
      <c r="CL374" s="129"/>
      <c r="CM374" s="129"/>
      <c r="CN374" s="129"/>
      <c r="CO374" s="129"/>
      <c r="CP374" s="129"/>
      <c r="CQ374" s="129"/>
      <c r="CR374" s="129"/>
      <c r="CS374" s="129"/>
      <c r="CT374" s="129"/>
      <c r="CU374" s="129"/>
      <c r="CV374" s="129"/>
      <c r="CW374" s="129"/>
      <c r="CX374" s="129"/>
      <c r="CY374" s="129"/>
      <c r="CZ374" s="129"/>
      <c r="DA374" s="129"/>
      <c r="DB374" s="129"/>
      <c r="DC374" s="129"/>
      <c r="DD374" s="129"/>
      <c r="DE374" s="129"/>
      <c r="DF374" s="129"/>
      <c r="DG374" s="129"/>
    </row>
    <row r="375" spans="55:111" x14ac:dyDescent="0.25">
      <c r="BC375" s="129"/>
      <c r="BD375" s="129"/>
      <c r="BE375" s="129"/>
      <c r="BF375" s="129"/>
      <c r="BG375" s="129"/>
      <c r="BH375" s="129"/>
      <c r="BI375" s="129"/>
      <c r="BJ375" s="129"/>
      <c r="BK375" s="129"/>
      <c r="BL375" s="129"/>
      <c r="BM375" s="129"/>
      <c r="BN375" s="129"/>
      <c r="BO375" s="129"/>
      <c r="BP375" s="129"/>
      <c r="BQ375" s="129"/>
      <c r="BR375" s="129"/>
      <c r="BS375" s="129"/>
      <c r="BT375" s="129"/>
      <c r="BU375" s="129"/>
      <c r="BV375" s="129"/>
      <c r="BW375" s="129"/>
      <c r="BX375" s="129"/>
      <c r="BY375" s="129"/>
      <c r="BZ375" s="129"/>
      <c r="CA375" s="129"/>
      <c r="CB375" s="129"/>
      <c r="CC375" s="129"/>
      <c r="CD375" s="129"/>
      <c r="CE375" s="129"/>
      <c r="CF375" s="129"/>
      <c r="CG375" s="129"/>
      <c r="CH375" s="129"/>
      <c r="CI375" s="129"/>
      <c r="CJ375" s="129"/>
      <c r="CK375" s="129"/>
      <c r="CL375" s="129"/>
      <c r="CM375" s="129"/>
      <c r="CN375" s="129"/>
      <c r="CO375" s="129"/>
      <c r="CP375" s="129"/>
      <c r="CQ375" s="129"/>
      <c r="CR375" s="129"/>
      <c r="CS375" s="129"/>
      <c r="CT375" s="129"/>
      <c r="CU375" s="129"/>
      <c r="CV375" s="129"/>
      <c r="CW375" s="129"/>
      <c r="CX375" s="129"/>
      <c r="CY375" s="129"/>
      <c r="CZ375" s="129"/>
      <c r="DA375" s="129"/>
      <c r="DB375" s="129"/>
      <c r="DC375" s="129"/>
      <c r="DD375" s="129"/>
      <c r="DE375" s="129"/>
      <c r="DF375" s="129"/>
      <c r="DG375" s="129"/>
    </row>
    <row r="376" spans="55:111" x14ac:dyDescent="0.25">
      <c r="BC376" s="129"/>
      <c r="BD376" s="129"/>
      <c r="BE376" s="129"/>
      <c r="BF376" s="129"/>
      <c r="BG376" s="129"/>
      <c r="BH376" s="129"/>
      <c r="BI376" s="129"/>
      <c r="BJ376" s="129"/>
      <c r="BK376" s="129"/>
      <c r="BL376" s="129"/>
      <c r="BM376" s="129"/>
      <c r="BN376" s="129"/>
      <c r="BO376" s="129"/>
      <c r="BP376" s="129"/>
      <c r="BQ376" s="129"/>
      <c r="BR376" s="129"/>
      <c r="BS376" s="129"/>
      <c r="BT376" s="129"/>
      <c r="BU376" s="129"/>
      <c r="BV376" s="129"/>
      <c r="BW376" s="129"/>
      <c r="BX376" s="129"/>
      <c r="BY376" s="129"/>
      <c r="BZ376" s="129"/>
      <c r="CA376" s="129"/>
      <c r="CB376" s="129"/>
      <c r="CC376" s="129"/>
      <c r="CD376" s="129"/>
      <c r="CE376" s="129"/>
      <c r="CF376" s="129"/>
      <c r="CG376" s="129"/>
      <c r="CH376" s="129"/>
      <c r="CI376" s="129"/>
      <c r="CJ376" s="129"/>
      <c r="CK376" s="129"/>
      <c r="CL376" s="129"/>
      <c r="CM376" s="129"/>
      <c r="CN376" s="129"/>
      <c r="CO376" s="129"/>
      <c r="CP376" s="129"/>
      <c r="CQ376" s="129"/>
      <c r="CR376" s="129"/>
      <c r="CS376" s="129"/>
      <c r="CT376" s="129"/>
      <c r="CU376" s="129"/>
      <c r="CV376" s="129"/>
      <c r="CW376" s="129"/>
      <c r="CX376" s="129"/>
      <c r="CY376" s="129"/>
      <c r="CZ376" s="129"/>
      <c r="DA376" s="129"/>
      <c r="DB376" s="129"/>
      <c r="DC376" s="129"/>
      <c r="DD376" s="129"/>
      <c r="DE376" s="129"/>
      <c r="DF376" s="129"/>
      <c r="DG376" s="129"/>
    </row>
    <row r="377" spans="55:111" x14ac:dyDescent="0.25">
      <c r="BC377" s="129"/>
      <c r="BD377" s="129"/>
      <c r="BE377" s="129"/>
      <c r="BF377" s="129"/>
      <c r="BG377" s="129"/>
      <c r="BH377" s="129"/>
      <c r="BI377" s="129"/>
      <c r="BJ377" s="129"/>
      <c r="BK377" s="129"/>
      <c r="BL377" s="129"/>
      <c r="BM377" s="129"/>
      <c r="BN377" s="129"/>
      <c r="BO377" s="129"/>
      <c r="BP377" s="129"/>
      <c r="BQ377" s="129"/>
      <c r="BR377" s="129"/>
      <c r="BS377" s="129"/>
      <c r="BT377" s="129"/>
      <c r="BU377" s="129"/>
      <c r="BV377" s="129"/>
      <c r="BW377" s="129"/>
      <c r="BX377" s="129"/>
      <c r="BY377" s="129"/>
      <c r="BZ377" s="129"/>
      <c r="CA377" s="129"/>
      <c r="CB377" s="129"/>
      <c r="CC377" s="129"/>
      <c r="CD377" s="129"/>
      <c r="CE377" s="129"/>
      <c r="CF377" s="129"/>
      <c r="CG377" s="129"/>
      <c r="CH377" s="129"/>
      <c r="CI377" s="129"/>
      <c r="CJ377" s="129"/>
      <c r="CK377" s="129"/>
      <c r="CL377" s="129"/>
      <c r="CM377" s="129"/>
      <c r="CN377" s="129"/>
      <c r="CO377" s="129"/>
      <c r="CP377" s="129"/>
      <c r="CQ377" s="129"/>
      <c r="CR377" s="129"/>
      <c r="CS377" s="129"/>
      <c r="CT377" s="129"/>
      <c r="CU377" s="129"/>
      <c r="CV377" s="129"/>
      <c r="CW377" s="129"/>
      <c r="CX377" s="129"/>
      <c r="CY377" s="129"/>
      <c r="CZ377" s="129"/>
      <c r="DA377" s="129"/>
      <c r="DB377" s="129"/>
      <c r="DC377" s="129"/>
      <c r="DD377" s="129"/>
      <c r="DE377" s="129"/>
      <c r="DF377" s="129"/>
      <c r="DG377" s="129"/>
    </row>
    <row r="378" spans="55:111" x14ac:dyDescent="0.25">
      <c r="BC378" s="129"/>
      <c r="BD378" s="129"/>
      <c r="BE378" s="129"/>
      <c r="BF378" s="129"/>
      <c r="BG378" s="129"/>
      <c r="BH378" s="129"/>
      <c r="BI378" s="129"/>
      <c r="BJ378" s="129"/>
      <c r="BK378" s="129"/>
      <c r="BL378" s="129"/>
      <c r="BM378" s="129"/>
      <c r="BN378" s="129"/>
      <c r="BO378" s="129"/>
      <c r="BP378" s="129"/>
      <c r="BQ378" s="129"/>
      <c r="BR378" s="129"/>
      <c r="BS378" s="129"/>
      <c r="BT378" s="129"/>
      <c r="BU378" s="129"/>
      <c r="BV378" s="129"/>
      <c r="BW378" s="129"/>
      <c r="BX378" s="129"/>
      <c r="BY378" s="129"/>
      <c r="BZ378" s="129"/>
      <c r="CA378" s="129"/>
      <c r="CB378" s="129"/>
      <c r="CC378" s="129"/>
      <c r="CD378" s="129"/>
      <c r="CE378" s="129"/>
      <c r="CF378" s="129"/>
      <c r="CG378" s="129"/>
      <c r="CH378" s="129"/>
      <c r="CI378" s="129"/>
      <c r="CJ378" s="129"/>
      <c r="CK378" s="129"/>
      <c r="CL378" s="129"/>
      <c r="CM378" s="129"/>
      <c r="CN378" s="129"/>
      <c r="CO378" s="129"/>
      <c r="CP378" s="129"/>
      <c r="CQ378" s="129"/>
      <c r="CR378" s="129"/>
      <c r="CS378" s="129"/>
      <c r="CT378" s="129"/>
      <c r="CU378" s="129"/>
      <c r="CV378" s="129"/>
      <c r="CW378" s="129"/>
      <c r="CX378" s="129"/>
      <c r="CY378" s="129"/>
      <c r="CZ378" s="129"/>
      <c r="DA378" s="129"/>
      <c r="DB378" s="129"/>
      <c r="DC378" s="129"/>
      <c r="DD378" s="129"/>
      <c r="DE378" s="129"/>
      <c r="DF378" s="129"/>
      <c r="DG378" s="129"/>
    </row>
    <row r="379" spans="55:111" x14ac:dyDescent="0.25">
      <c r="BC379" s="129"/>
      <c r="BD379" s="129"/>
      <c r="BE379" s="129"/>
      <c r="BF379" s="129"/>
      <c r="BG379" s="129"/>
      <c r="BH379" s="129"/>
      <c r="BI379" s="129"/>
      <c r="BJ379" s="129"/>
      <c r="BK379" s="129"/>
      <c r="BL379" s="129"/>
      <c r="BM379" s="129"/>
      <c r="BN379" s="129"/>
      <c r="BO379" s="129"/>
      <c r="BP379" s="129"/>
      <c r="BQ379" s="129"/>
      <c r="BR379" s="129"/>
      <c r="BS379" s="129"/>
      <c r="BT379" s="129"/>
      <c r="BU379" s="129"/>
      <c r="BV379" s="129"/>
      <c r="BW379" s="129"/>
      <c r="BX379" s="129"/>
      <c r="BY379" s="129"/>
      <c r="BZ379" s="129"/>
      <c r="CA379" s="129"/>
      <c r="CB379" s="129"/>
      <c r="CC379" s="129"/>
      <c r="CD379" s="129"/>
      <c r="CE379" s="129"/>
      <c r="CF379" s="129"/>
      <c r="CG379" s="129"/>
      <c r="CH379" s="129"/>
      <c r="CI379" s="129"/>
      <c r="CJ379" s="129"/>
      <c r="CK379" s="129"/>
      <c r="CL379" s="129"/>
      <c r="CM379" s="129"/>
      <c r="CN379" s="129"/>
      <c r="CO379" s="129"/>
      <c r="CP379" s="129"/>
      <c r="CQ379" s="129"/>
      <c r="CR379" s="129"/>
      <c r="CS379" s="129"/>
      <c r="CT379" s="129"/>
      <c r="CU379" s="129"/>
      <c r="CV379" s="129"/>
      <c r="CW379" s="129"/>
      <c r="CX379" s="129"/>
      <c r="CY379" s="129"/>
      <c r="CZ379" s="129"/>
      <c r="DA379" s="129"/>
      <c r="DB379" s="129"/>
      <c r="DC379" s="129"/>
      <c r="DD379" s="129"/>
      <c r="DE379" s="129"/>
      <c r="DF379" s="129"/>
      <c r="DG379" s="129"/>
    </row>
    <row r="380" spans="55:111" x14ac:dyDescent="0.25">
      <c r="BC380" s="129"/>
      <c r="BD380" s="129"/>
      <c r="BE380" s="129"/>
      <c r="BF380" s="129"/>
      <c r="BG380" s="129"/>
      <c r="BH380" s="129"/>
      <c r="BI380" s="129"/>
      <c r="BJ380" s="129"/>
      <c r="BK380" s="129"/>
      <c r="BL380" s="129"/>
      <c r="BM380" s="129"/>
      <c r="BN380" s="129"/>
      <c r="BO380" s="129"/>
      <c r="BP380" s="129"/>
      <c r="BQ380" s="129"/>
      <c r="BR380" s="129"/>
      <c r="BS380" s="129"/>
      <c r="BT380" s="129"/>
      <c r="BU380" s="129"/>
      <c r="BV380" s="129"/>
      <c r="BW380" s="129"/>
      <c r="BX380" s="129"/>
      <c r="BY380" s="129"/>
      <c r="BZ380" s="129"/>
      <c r="CA380" s="129"/>
      <c r="CB380" s="129"/>
      <c r="CC380" s="129"/>
      <c r="CD380" s="129"/>
      <c r="CE380" s="129"/>
      <c r="CF380" s="129"/>
      <c r="CG380" s="129"/>
      <c r="CH380" s="129"/>
      <c r="CI380" s="129"/>
      <c r="CJ380" s="129"/>
      <c r="CK380" s="129"/>
      <c r="CL380" s="129"/>
      <c r="CM380" s="129"/>
      <c r="CN380" s="129"/>
      <c r="CO380" s="129"/>
      <c r="CP380" s="129"/>
      <c r="CQ380" s="129"/>
      <c r="CR380" s="129"/>
      <c r="CS380" s="129"/>
      <c r="CT380" s="129"/>
      <c r="CU380" s="129"/>
      <c r="CV380" s="129"/>
      <c r="CW380" s="129"/>
      <c r="CX380" s="129"/>
      <c r="CY380" s="129"/>
      <c r="CZ380" s="129"/>
      <c r="DA380" s="129"/>
      <c r="DB380" s="129"/>
      <c r="DC380" s="129"/>
      <c r="DD380" s="129"/>
      <c r="DE380" s="129"/>
      <c r="DF380" s="129"/>
      <c r="DG380" s="129"/>
    </row>
    <row r="381" spans="55:111" x14ac:dyDescent="0.25">
      <c r="BC381" s="129"/>
      <c r="BD381" s="129"/>
      <c r="BE381" s="129"/>
      <c r="BF381" s="129"/>
      <c r="BG381" s="129"/>
      <c r="BH381" s="129"/>
      <c r="BI381" s="129"/>
      <c r="BJ381" s="129"/>
      <c r="BK381" s="129"/>
      <c r="BL381" s="129"/>
      <c r="BM381" s="129"/>
      <c r="BN381" s="129"/>
      <c r="BO381" s="129"/>
      <c r="BP381" s="129"/>
      <c r="BQ381" s="129"/>
      <c r="BR381" s="129"/>
      <c r="BS381" s="129"/>
      <c r="BT381" s="129"/>
      <c r="BU381" s="129"/>
      <c r="BV381" s="129"/>
      <c r="BW381" s="129"/>
      <c r="BX381" s="129"/>
      <c r="BY381" s="129"/>
      <c r="BZ381" s="129"/>
      <c r="CA381" s="129"/>
      <c r="CB381" s="129"/>
      <c r="CC381" s="129"/>
      <c r="CD381" s="129"/>
      <c r="CE381" s="129"/>
      <c r="CF381" s="129"/>
      <c r="CG381" s="129"/>
      <c r="CH381" s="129"/>
      <c r="CI381" s="129"/>
      <c r="CJ381" s="129"/>
      <c r="CK381" s="129"/>
      <c r="CL381" s="129"/>
      <c r="CM381" s="129"/>
      <c r="CN381" s="129"/>
      <c r="CO381" s="129"/>
      <c r="CP381" s="129"/>
      <c r="CQ381" s="129"/>
      <c r="CR381" s="129"/>
      <c r="CS381" s="129"/>
      <c r="CT381" s="129"/>
      <c r="CU381" s="129"/>
      <c r="CV381" s="129"/>
      <c r="CW381" s="129"/>
      <c r="CX381" s="129"/>
      <c r="CY381" s="129"/>
      <c r="CZ381" s="129"/>
      <c r="DA381" s="129"/>
      <c r="DB381" s="129"/>
      <c r="DC381" s="129"/>
      <c r="DD381" s="129"/>
      <c r="DE381" s="129"/>
      <c r="DF381" s="129"/>
      <c r="DG381" s="129"/>
    </row>
    <row r="382" spans="55:111" x14ac:dyDescent="0.25">
      <c r="BC382" s="129"/>
      <c r="BD382" s="129"/>
      <c r="BE382" s="129"/>
      <c r="BF382" s="129"/>
      <c r="BG382" s="129"/>
      <c r="BH382" s="129"/>
      <c r="BI382" s="129"/>
      <c r="BJ382" s="129"/>
      <c r="BK382" s="129"/>
      <c r="BL382" s="129"/>
      <c r="BM382" s="129"/>
      <c r="BN382" s="129"/>
      <c r="BO382" s="129"/>
      <c r="BP382" s="129"/>
      <c r="BQ382" s="129"/>
      <c r="BR382" s="129"/>
      <c r="BS382" s="129"/>
      <c r="BT382" s="129"/>
      <c r="BU382" s="129"/>
      <c r="BV382" s="129"/>
      <c r="BW382" s="129"/>
      <c r="BX382" s="129"/>
      <c r="BY382" s="129"/>
      <c r="BZ382" s="129"/>
      <c r="CA382" s="129"/>
      <c r="CB382" s="129"/>
      <c r="CC382" s="129"/>
      <c r="CD382" s="129"/>
      <c r="CE382" s="129"/>
      <c r="CF382" s="129"/>
      <c r="CG382" s="129"/>
      <c r="CH382" s="129"/>
      <c r="CI382" s="129"/>
      <c r="CJ382" s="129"/>
      <c r="CK382" s="129"/>
      <c r="CL382" s="129"/>
      <c r="CM382" s="129"/>
      <c r="CN382" s="129"/>
      <c r="CO382" s="129"/>
      <c r="CP382" s="129"/>
      <c r="CQ382" s="129"/>
      <c r="CR382" s="129"/>
      <c r="CS382" s="129"/>
      <c r="CT382" s="129"/>
      <c r="CU382" s="129"/>
      <c r="CV382" s="129"/>
      <c r="CW382" s="129"/>
      <c r="CX382" s="129"/>
      <c r="CY382" s="129"/>
      <c r="CZ382" s="129"/>
      <c r="DA382" s="129"/>
      <c r="DB382" s="129"/>
      <c r="DC382" s="129"/>
      <c r="DD382" s="129"/>
      <c r="DE382" s="129"/>
      <c r="DF382" s="129"/>
      <c r="DG382" s="129"/>
    </row>
    <row r="383" spans="55:111" x14ac:dyDescent="0.25">
      <c r="BC383" s="129"/>
      <c r="BD383" s="129"/>
      <c r="BE383" s="129"/>
      <c r="BF383" s="129"/>
      <c r="BG383" s="129"/>
      <c r="BH383" s="129"/>
      <c r="BI383" s="129"/>
      <c r="BJ383" s="129"/>
      <c r="BK383" s="129"/>
      <c r="BL383" s="129"/>
      <c r="BM383" s="129"/>
      <c r="BN383" s="129"/>
      <c r="BO383" s="129"/>
      <c r="BP383" s="129"/>
      <c r="BQ383" s="129"/>
      <c r="BR383" s="129"/>
      <c r="BS383" s="129"/>
      <c r="BT383" s="129"/>
      <c r="BU383" s="129"/>
      <c r="BV383" s="129"/>
      <c r="BW383" s="129"/>
      <c r="BX383" s="129"/>
      <c r="BY383" s="129"/>
      <c r="BZ383" s="129"/>
      <c r="CA383" s="129"/>
      <c r="CB383" s="129"/>
      <c r="CC383" s="129"/>
      <c r="CD383" s="129"/>
      <c r="CE383" s="129"/>
      <c r="CF383" s="129"/>
      <c r="CG383" s="129"/>
      <c r="CH383" s="129"/>
      <c r="CI383" s="129"/>
      <c r="CJ383" s="129"/>
      <c r="CK383" s="129"/>
      <c r="CL383" s="129"/>
      <c r="CM383" s="129"/>
      <c r="CN383" s="129"/>
      <c r="CO383" s="129"/>
      <c r="CP383" s="129"/>
      <c r="CQ383" s="129"/>
      <c r="CR383" s="129"/>
      <c r="CS383" s="129"/>
      <c r="CT383" s="129"/>
      <c r="CU383" s="129"/>
      <c r="CV383" s="129"/>
      <c r="CW383" s="129"/>
      <c r="CX383" s="129"/>
      <c r="CY383" s="129"/>
      <c r="CZ383" s="129"/>
      <c r="DA383" s="129"/>
      <c r="DB383" s="129"/>
      <c r="DC383" s="129"/>
      <c r="DD383" s="129"/>
      <c r="DE383" s="129"/>
      <c r="DF383" s="129"/>
      <c r="DG383" s="129"/>
    </row>
    <row r="384" spans="55:111" x14ac:dyDescent="0.25">
      <c r="BC384" s="129"/>
      <c r="BD384" s="129"/>
      <c r="BE384" s="129"/>
      <c r="BF384" s="129"/>
      <c r="BG384" s="129"/>
      <c r="BH384" s="129"/>
      <c r="BI384" s="129"/>
      <c r="BJ384" s="129"/>
      <c r="BK384" s="129"/>
      <c r="BL384" s="129"/>
      <c r="BM384" s="129"/>
      <c r="BN384" s="129"/>
      <c r="BO384" s="129"/>
      <c r="BP384" s="129"/>
      <c r="BQ384" s="129"/>
      <c r="BR384" s="129"/>
      <c r="BS384" s="129"/>
      <c r="BT384" s="129"/>
      <c r="BU384" s="129"/>
      <c r="BV384" s="129"/>
      <c r="BW384" s="129"/>
      <c r="BX384" s="129"/>
      <c r="BY384" s="129"/>
      <c r="BZ384" s="129"/>
      <c r="CA384" s="129"/>
      <c r="CB384" s="129"/>
      <c r="CC384" s="129"/>
      <c r="CD384" s="129"/>
      <c r="CE384" s="129"/>
      <c r="CF384" s="129"/>
      <c r="CG384" s="129"/>
      <c r="CH384" s="129"/>
      <c r="CI384" s="129"/>
      <c r="CJ384" s="129"/>
      <c r="CK384" s="129"/>
      <c r="CL384" s="129"/>
      <c r="CM384" s="129"/>
      <c r="CN384" s="129"/>
      <c r="CO384" s="129"/>
      <c r="CP384" s="129"/>
      <c r="CQ384" s="129"/>
      <c r="CR384" s="129"/>
      <c r="CS384" s="129"/>
      <c r="CT384" s="129"/>
      <c r="CU384" s="129"/>
      <c r="CV384" s="129"/>
      <c r="CW384" s="129"/>
      <c r="CX384" s="129"/>
      <c r="CY384" s="129"/>
      <c r="CZ384" s="129"/>
      <c r="DA384" s="129"/>
      <c r="DB384" s="129"/>
      <c r="DC384" s="129"/>
      <c r="DD384" s="129"/>
      <c r="DE384" s="129"/>
      <c r="DF384" s="129"/>
      <c r="DG384" s="129"/>
    </row>
    <row r="385" spans="55:111" x14ac:dyDescent="0.25">
      <c r="BC385" s="129"/>
      <c r="BD385" s="129"/>
      <c r="BE385" s="129"/>
      <c r="BF385" s="129"/>
      <c r="BG385" s="129"/>
      <c r="BH385" s="129"/>
      <c r="BI385" s="129"/>
      <c r="BJ385" s="129"/>
      <c r="BK385" s="129"/>
      <c r="BL385" s="129"/>
      <c r="BM385" s="129"/>
      <c r="BN385" s="129"/>
      <c r="BO385" s="129"/>
      <c r="BP385" s="129"/>
      <c r="BQ385" s="129"/>
      <c r="BR385" s="129"/>
      <c r="BS385" s="129"/>
      <c r="BT385" s="129"/>
      <c r="BU385" s="129"/>
      <c r="BV385" s="129"/>
      <c r="BW385" s="129"/>
      <c r="BX385" s="129"/>
      <c r="BY385" s="129"/>
      <c r="BZ385" s="129"/>
      <c r="CA385" s="129"/>
      <c r="CB385" s="129"/>
      <c r="CC385" s="129"/>
      <c r="CD385" s="129"/>
      <c r="CE385" s="129"/>
      <c r="CF385" s="129"/>
      <c r="CG385" s="129"/>
      <c r="CH385" s="129"/>
      <c r="CI385" s="129"/>
      <c r="CJ385" s="129"/>
      <c r="CK385" s="129"/>
      <c r="CL385" s="129"/>
      <c r="CM385" s="129"/>
      <c r="CN385" s="129"/>
      <c r="CO385" s="129"/>
      <c r="CP385" s="129"/>
      <c r="CQ385" s="129"/>
      <c r="CR385" s="129"/>
      <c r="CS385" s="129"/>
      <c r="CT385" s="129"/>
      <c r="CU385" s="129"/>
      <c r="CV385" s="129"/>
      <c r="CW385" s="129"/>
      <c r="CX385" s="129"/>
      <c r="CY385" s="129"/>
      <c r="CZ385" s="129"/>
      <c r="DA385" s="129"/>
      <c r="DB385" s="129"/>
      <c r="DC385" s="129"/>
      <c r="DD385" s="129"/>
      <c r="DE385" s="129"/>
      <c r="DF385" s="129"/>
      <c r="DG385" s="129"/>
    </row>
    <row r="386" spans="55:111" x14ac:dyDescent="0.25">
      <c r="BC386" s="129"/>
      <c r="BD386" s="129"/>
      <c r="BE386" s="129"/>
      <c r="BF386" s="129"/>
      <c r="BG386" s="129"/>
      <c r="BH386" s="129"/>
      <c r="BI386" s="129"/>
      <c r="BJ386" s="129"/>
      <c r="BK386" s="129"/>
      <c r="BL386" s="129"/>
      <c r="BM386" s="129"/>
      <c r="BN386" s="129"/>
      <c r="BO386" s="129"/>
      <c r="BP386" s="129"/>
      <c r="BQ386" s="129"/>
      <c r="BR386" s="129"/>
      <c r="BS386" s="129"/>
      <c r="BT386" s="129"/>
      <c r="BU386" s="129"/>
      <c r="BV386" s="129"/>
      <c r="BW386" s="129"/>
      <c r="BX386" s="129"/>
      <c r="BY386" s="129"/>
      <c r="BZ386" s="129"/>
      <c r="CA386" s="129"/>
      <c r="CB386" s="129"/>
      <c r="CC386" s="129"/>
      <c r="CD386" s="129"/>
      <c r="CE386" s="129"/>
      <c r="CF386" s="129"/>
      <c r="CG386" s="129"/>
      <c r="CH386" s="129"/>
      <c r="CI386" s="129"/>
      <c r="CJ386" s="129"/>
      <c r="CK386" s="129"/>
      <c r="CL386" s="129"/>
      <c r="CM386" s="129"/>
      <c r="CN386" s="129"/>
      <c r="CO386" s="129"/>
      <c r="CP386" s="129"/>
      <c r="CQ386" s="129"/>
      <c r="CR386" s="129"/>
      <c r="CS386" s="129"/>
      <c r="CT386" s="129"/>
      <c r="CU386" s="129"/>
      <c r="CV386" s="129"/>
      <c r="CW386" s="129"/>
      <c r="CX386" s="129"/>
      <c r="CY386" s="129"/>
      <c r="CZ386" s="129"/>
      <c r="DA386" s="129"/>
      <c r="DB386" s="129"/>
      <c r="DC386" s="129"/>
      <c r="DD386" s="129"/>
      <c r="DE386" s="129"/>
      <c r="DF386" s="129"/>
      <c r="DG386" s="129"/>
    </row>
    <row r="387" spans="55:111" x14ac:dyDescent="0.25">
      <c r="BC387" s="129"/>
      <c r="BD387" s="129"/>
      <c r="BE387" s="129"/>
      <c r="BF387" s="129"/>
      <c r="BG387" s="129"/>
      <c r="BH387" s="129"/>
      <c r="BI387" s="129"/>
      <c r="BJ387" s="129"/>
      <c r="BK387" s="129"/>
      <c r="BL387" s="129"/>
      <c r="BM387" s="129"/>
      <c r="BN387" s="129"/>
      <c r="BO387" s="129"/>
      <c r="BP387" s="129"/>
      <c r="BQ387" s="129"/>
      <c r="BR387" s="129"/>
      <c r="BS387" s="129"/>
      <c r="BT387" s="129"/>
      <c r="BU387" s="129"/>
      <c r="BV387" s="129"/>
      <c r="BW387" s="129"/>
      <c r="BX387" s="129"/>
      <c r="BY387" s="129"/>
      <c r="BZ387" s="129"/>
      <c r="CA387" s="129"/>
      <c r="CB387" s="129"/>
      <c r="CC387" s="129"/>
      <c r="CD387" s="129"/>
      <c r="CE387" s="129"/>
      <c r="CF387" s="129"/>
      <c r="CG387" s="129"/>
      <c r="CH387" s="129"/>
      <c r="CI387" s="129"/>
      <c r="CJ387" s="129"/>
      <c r="CK387" s="129"/>
      <c r="CL387" s="129"/>
      <c r="CM387" s="129"/>
      <c r="CN387" s="129"/>
      <c r="CO387" s="129"/>
      <c r="CP387" s="129"/>
      <c r="CQ387" s="129"/>
      <c r="CR387" s="129"/>
      <c r="CS387" s="129"/>
      <c r="CT387" s="129"/>
      <c r="CU387" s="129"/>
      <c r="CV387" s="129"/>
      <c r="CW387" s="129"/>
      <c r="CX387" s="129"/>
      <c r="CY387" s="129"/>
      <c r="CZ387" s="129"/>
      <c r="DA387" s="129"/>
      <c r="DB387" s="129"/>
      <c r="DC387" s="129"/>
      <c r="DD387" s="129"/>
      <c r="DE387" s="129"/>
      <c r="DF387" s="129"/>
      <c r="DG387" s="129"/>
    </row>
    <row r="388" spans="55:111" x14ac:dyDescent="0.25">
      <c r="BC388" s="129"/>
      <c r="BD388" s="129"/>
      <c r="BE388" s="129"/>
      <c r="BF388" s="129"/>
      <c r="BG388" s="129"/>
      <c r="BH388" s="129"/>
      <c r="BI388" s="129"/>
      <c r="BJ388" s="129"/>
      <c r="BK388" s="129"/>
      <c r="BL388" s="129"/>
      <c r="BM388" s="129"/>
      <c r="BN388" s="129"/>
      <c r="BO388" s="129"/>
      <c r="BP388" s="129"/>
      <c r="BQ388" s="129"/>
      <c r="BR388" s="129"/>
      <c r="BS388" s="129"/>
      <c r="BT388" s="129"/>
      <c r="BU388" s="129"/>
      <c r="BV388" s="129"/>
      <c r="BW388" s="129"/>
      <c r="BX388" s="129"/>
      <c r="BY388" s="129"/>
      <c r="BZ388" s="129"/>
      <c r="CA388" s="129"/>
      <c r="CB388" s="129"/>
      <c r="CC388" s="129"/>
      <c r="CD388" s="129"/>
      <c r="CE388" s="129"/>
      <c r="CF388" s="129"/>
      <c r="CG388" s="129"/>
      <c r="CH388" s="129"/>
      <c r="CI388" s="129"/>
      <c r="CJ388" s="129"/>
      <c r="CK388" s="129"/>
      <c r="CL388" s="129"/>
      <c r="CM388" s="129"/>
      <c r="CN388" s="129"/>
      <c r="CO388" s="129"/>
      <c r="CP388" s="129"/>
      <c r="CQ388" s="129"/>
      <c r="CR388" s="129"/>
      <c r="CS388" s="129"/>
      <c r="CT388" s="129"/>
      <c r="CU388" s="129"/>
      <c r="CV388" s="129"/>
      <c r="CW388" s="129"/>
      <c r="CX388" s="129"/>
      <c r="CY388" s="129"/>
      <c r="CZ388" s="129"/>
      <c r="DA388" s="129"/>
      <c r="DB388" s="129"/>
      <c r="DC388" s="129"/>
      <c r="DD388" s="129"/>
      <c r="DE388" s="129"/>
      <c r="DF388" s="129"/>
      <c r="DG388" s="129"/>
    </row>
    <row r="389" spans="55:111" x14ac:dyDescent="0.25">
      <c r="BC389" s="129"/>
      <c r="BD389" s="129"/>
      <c r="BE389" s="129"/>
      <c r="BF389" s="129"/>
      <c r="BG389" s="129"/>
      <c r="BH389" s="129"/>
      <c r="BI389" s="129"/>
      <c r="BJ389" s="129"/>
      <c r="BK389" s="129"/>
      <c r="BL389" s="129"/>
      <c r="BM389" s="129"/>
      <c r="BN389" s="129"/>
      <c r="BO389" s="129"/>
      <c r="BP389" s="129"/>
      <c r="BQ389" s="129"/>
      <c r="BR389" s="129"/>
      <c r="BS389" s="129"/>
      <c r="BT389" s="129"/>
      <c r="BU389" s="129"/>
      <c r="BV389" s="129"/>
      <c r="BW389" s="129"/>
      <c r="BX389" s="129"/>
      <c r="BY389" s="129"/>
      <c r="BZ389" s="129"/>
      <c r="CA389" s="129"/>
      <c r="CB389" s="129"/>
      <c r="CC389" s="129"/>
      <c r="CD389" s="129"/>
      <c r="CE389" s="129"/>
      <c r="CF389" s="129"/>
      <c r="CG389" s="129"/>
      <c r="CH389" s="129"/>
      <c r="CI389" s="129"/>
      <c r="CJ389" s="129"/>
      <c r="CK389" s="129"/>
      <c r="CL389" s="129"/>
      <c r="CM389" s="129"/>
      <c r="CN389" s="129"/>
      <c r="CO389" s="129"/>
      <c r="CP389" s="129"/>
      <c r="CQ389" s="129"/>
      <c r="CR389" s="129"/>
      <c r="CS389" s="129"/>
      <c r="CT389" s="129"/>
      <c r="CU389" s="129"/>
      <c r="CV389" s="129"/>
      <c r="CW389" s="129"/>
      <c r="CX389" s="129"/>
      <c r="CY389" s="129"/>
      <c r="CZ389" s="129"/>
      <c r="DA389" s="129"/>
      <c r="DB389" s="129"/>
      <c r="DC389" s="129"/>
      <c r="DD389" s="129"/>
      <c r="DE389" s="129"/>
      <c r="DF389" s="129"/>
      <c r="DG389" s="129"/>
    </row>
    <row r="390" spans="55:111" x14ac:dyDescent="0.25">
      <c r="BC390" s="129"/>
      <c r="BD390" s="129"/>
      <c r="BE390" s="129"/>
      <c r="BF390" s="129"/>
      <c r="BG390" s="129"/>
      <c r="BH390" s="129"/>
      <c r="BI390" s="129"/>
      <c r="BJ390" s="129"/>
      <c r="BK390" s="129"/>
      <c r="BL390" s="129"/>
      <c r="BM390" s="129"/>
      <c r="BN390" s="129"/>
      <c r="BO390" s="129"/>
      <c r="BP390" s="129"/>
      <c r="BQ390" s="129"/>
      <c r="BR390" s="129"/>
      <c r="BS390" s="129"/>
      <c r="BT390" s="129"/>
      <c r="BU390" s="129"/>
      <c r="BV390" s="129"/>
      <c r="BW390" s="129"/>
      <c r="BX390" s="129"/>
      <c r="BY390" s="129"/>
      <c r="BZ390" s="129"/>
      <c r="CA390" s="129"/>
      <c r="CB390" s="129"/>
      <c r="CC390" s="129"/>
      <c r="CD390" s="129"/>
      <c r="CE390" s="129"/>
      <c r="CF390" s="129"/>
      <c r="CG390" s="129"/>
      <c r="CH390" s="129"/>
      <c r="CI390" s="129"/>
      <c r="CJ390" s="129"/>
      <c r="CK390" s="129"/>
      <c r="CL390" s="129"/>
      <c r="CM390" s="129"/>
      <c r="CN390" s="129"/>
      <c r="CO390" s="129"/>
      <c r="CP390" s="129"/>
      <c r="CQ390" s="129"/>
      <c r="CR390" s="129"/>
      <c r="CS390" s="129"/>
      <c r="CT390" s="129"/>
      <c r="CU390" s="129"/>
      <c r="CV390" s="129"/>
      <c r="CW390" s="129"/>
      <c r="CX390" s="129"/>
      <c r="CY390" s="129"/>
      <c r="CZ390" s="129"/>
      <c r="DA390" s="129"/>
      <c r="DB390" s="129"/>
      <c r="DC390" s="129"/>
      <c r="DD390" s="129"/>
      <c r="DE390" s="129"/>
      <c r="DF390" s="129"/>
      <c r="DG390" s="129"/>
    </row>
    <row r="391" spans="55:111" x14ac:dyDescent="0.25">
      <c r="BC391" s="129"/>
      <c r="BD391" s="129"/>
      <c r="BE391" s="129"/>
      <c r="BF391" s="129"/>
      <c r="BG391" s="129"/>
      <c r="BH391" s="129"/>
      <c r="BI391" s="129"/>
      <c r="BJ391" s="129"/>
      <c r="BK391" s="129"/>
      <c r="BL391" s="129"/>
      <c r="BM391" s="129"/>
      <c r="BN391" s="129"/>
      <c r="BO391" s="129"/>
      <c r="BP391" s="129"/>
      <c r="BQ391" s="129"/>
      <c r="BR391" s="129"/>
      <c r="BS391" s="129"/>
      <c r="BT391" s="129"/>
      <c r="BU391" s="129"/>
      <c r="BV391" s="129"/>
      <c r="BW391" s="129"/>
      <c r="BX391" s="129"/>
      <c r="BY391" s="129"/>
      <c r="BZ391" s="129"/>
      <c r="CA391" s="129"/>
      <c r="CB391" s="129"/>
      <c r="CC391" s="129"/>
      <c r="CD391" s="129"/>
      <c r="CE391" s="129"/>
      <c r="CF391" s="129"/>
      <c r="CG391" s="129"/>
      <c r="CH391" s="129"/>
      <c r="CI391" s="129"/>
      <c r="CJ391" s="129"/>
      <c r="CK391" s="129"/>
      <c r="CL391" s="129"/>
      <c r="CM391" s="129"/>
      <c r="CN391" s="129"/>
      <c r="CO391" s="129"/>
      <c r="CP391" s="129"/>
      <c r="CQ391" s="129"/>
      <c r="CR391" s="129"/>
      <c r="CS391" s="129"/>
      <c r="CT391" s="129"/>
      <c r="CU391" s="129"/>
      <c r="CV391" s="129"/>
      <c r="CW391" s="129"/>
      <c r="CX391" s="129"/>
      <c r="CY391" s="129"/>
      <c r="CZ391" s="129"/>
      <c r="DA391" s="129"/>
      <c r="DB391" s="129"/>
      <c r="DC391" s="129"/>
      <c r="DD391" s="129"/>
      <c r="DE391" s="129"/>
      <c r="DF391" s="129"/>
      <c r="DG391" s="129"/>
    </row>
    <row r="392" spans="55:111" x14ac:dyDescent="0.25">
      <c r="BC392" s="129"/>
      <c r="BD392" s="129"/>
      <c r="BE392" s="129"/>
      <c r="BF392" s="129"/>
      <c r="BG392" s="129"/>
      <c r="BH392" s="129"/>
      <c r="BI392" s="129"/>
      <c r="BJ392" s="129"/>
      <c r="BK392" s="129"/>
      <c r="BL392" s="129"/>
      <c r="BM392" s="129"/>
      <c r="BN392" s="129"/>
      <c r="BO392" s="129"/>
      <c r="BP392" s="129"/>
      <c r="BQ392" s="129"/>
      <c r="BR392" s="129"/>
      <c r="BS392" s="129"/>
      <c r="BT392" s="129"/>
      <c r="BU392" s="129"/>
      <c r="BV392" s="129"/>
      <c r="BW392" s="129"/>
      <c r="BX392" s="129"/>
      <c r="BY392" s="129"/>
      <c r="BZ392" s="129"/>
      <c r="CA392" s="129"/>
      <c r="CB392" s="129"/>
      <c r="CC392" s="129"/>
      <c r="CD392" s="129"/>
      <c r="CE392" s="129"/>
      <c r="CF392" s="129"/>
      <c r="CG392" s="129"/>
      <c r="CH392" s="129"/>
      <c r="CI392" s="129"/>
      <c r="CJ392" s="129"/>
      <c r="CK392" s="129"/>
      <c r="CL392" s="129"/>
      <c r="CM392" s="129"/>
      <c r="CN392" s="129"/>
      <c r="CO392" s="129"/>
      <c r="CP392" s="129"/>
      <c r="CQ392" s="129"/>
      <c r="CR392" s="129"/>
      <c r="CS392" s="129"/>
      <c r="CT392" s="129"/>
      <c r="CU392" s="129"/>
      <c r="CV392" s="129"/>
      <c r="CW392" s="129"/>
      <c r="CX392" s="129"/>
      <c r="CY392" s="129"/>
      <c r="CZ392" s="129"/>
      <c r="DA392" s="129"/>
      <c r="DB392" s="129"/>
      <c r="DC392" s="129"/>
      <c r="DD392" s="129"/>
      <c r="DE392" s="129"/>
      <c r="DF392" s="129"/>
      <c r="DG392" s="129"/>
    </row>
    <row r="393" spans="55:111" x14ac:dyDescent="0.25">
      <c r="BC393" s="129"/>
      <c r="BD393" s="129"/>
      <c r="BE393" s="129"/>
      <c r="BF393" s="129"/>
      <c r="BG393" s="129"/>
      <c r="BH393" s="129"/>
      <c r="BI393" s="129"/>
      <c r="BJ393" s="129"/>
      <c r="BK393" s="129"/>
      <c r="BL393" s="129"/>
      <c r="BM393" s="129"/>
      <c r="BN393" s="129"/>
      <c r="BO393" s="129"/>
      <c r="BP393" s="129"/>
      <c r="BQ393" s="129"/>
      <c r="BR393" s="129"/>
      <c r="BS393" s="129"/>
      <c r="BT393" s="129"/>
      <c r="BU393" s="129"/>
      <c r="BV393" s="129"/>
      <c r="BW393" s="129"/>
      <c r="BX393" s="129"/>
      <c r="BY393" s="129"/>
      <c r="BZ393" s="129"/>
      <c r="CA393" s="129"/>
      <c r="CB393" s="129"/>
      <c r="CC393" s="129"/>
      <c r="CD393" s="129"/>
      <c r="CE393" s="129"/>
      <c r="CF393" s="129"/>
      <c r="CG393" s="129"/>
      <c r="CH393" s="129"/>
      <c r="CI393" s="129"/>
      <c r="CJ393" s="129"/>
      <c r="CK393" s="129"/>
      <c r="CL393" s="129"/>
      <c r="CM393" s="129"/>
      <c r="CN393" s="129"/>
      <c r="CO393" s="129"/>
      <c r="CP393" s="129"/>
      <c r="CQ393" s="129"/>
      <c r="CR393" s="129"/>
      <c r="CS393" s="129"/>
      <c r="CT393" s="129"/>
      <c r="CU393" s="129"/>
      <c r="CV393" s="129"/>
      <c r="CW393" s="129"/>
      <c r="CX393" s="129"/>
      <c r="CY393" s="129"/>
      <c r="CZ393" s="129"/>
      <c r="DA393" s="129"/>
      <c r="DB393" s="129"/>
      <c r="DC393" s="129"/>
      <c r="DD393" s="129"/>
      <c r="DE393" s="129"/>
      <c r="DF393" s="129"/>
      <c r="DG393" s="129"/>
    </row>
    <row r="394" spans="55:111" x14ac:dyDescent="0.25">
      <c r="BC394" s="129"/>
      <c r="BD394" s="129"/>
      <c r="BE394" s="129"/>
      <c r="BF394" s="129"/>
      <c r="BG394" s="129"/>
      <c r="BH394" s="129"/>
      <c r="BI394" s="129"/>
      <c r="BJ394" s="129"/>
      <c r="BK394" s="129"/>
      <c r="BL394" s="129"/>
      <c r="BM394" s="129"/>
      <c r="BN394" s="129"/>
      <c r="BO394" s="129"/>
      <c r="BP394" s="129"/>
      <c r="BQ394" s="129"/>
      <c r="BR394" s="129"/>
      <c r="BS394" s="129"/>
      <c r="BT394" s="129"/>
      <c r="BU394" s="129"/>
      <c r="BV394" s="129"/>
      <c r="BW394" s="129"/>
      <c r="BX394" s="129"/>
      <c r="BY394" s="129"/>
      <c r="BZ394" s="129"/>
      <c r="CA394" s="129"/>
      <c r="CB394" s="129"/>
      <c r="CC394" s="129"/>
      <c r="CD394" s="129"/>
      <c r="CE394" s="129"/>
      <c r="CF394" s="129"/>
      <c r="CG394" s="129"/>
      <c r="CH394" s="129"/>
      <c r="CI394" s="129"/>
      <c r="CJ394" s="129"/>
      <c r="CK394" s="129"/>
      <c r="CL394" s="129"/>
      <c r="CM394" s="129"/>
      <c r="CN394" s="129"/>
      <c r="CO394" s="129"/>
      <c r="CP394" s="129"/>
      <c r="CQ394" s="129"/>
      <c r="CR394" s="129"/>
      <c r="CS394" s="129"/>
      <c r="CT394" s="129"/>
      <c r="CU394" s="129"/>
      <c r="CV394" s="129"/>
      <c r="CW394" s="129"/>
      <c r="CX394" s="129"/>
      <c r="CY394" s="129"/>
      <c r="CZ394" s="129"/>
      <c r="DA394" s="129"/>
      <c r="DB394" s="129"/>
      <c r="DC394" s="129"/>
      <c r="DD394" s="129"/>
      <c r="DE394" s="129"/>
      <c r="DF394" s="129"/>
      <c r="DG394" s="129"/>
    </row>
    <row r="395" spans="55:111" x14ac:dyDescent="0.25">
      <c r="BC395" s="129"/>
      <c r="BD395" s="129"/>
      <c r="BE395" s="129"/>
      <c r="BF395" s="129"/>
      <c r="BG395" s="129"/>
      <c r="BH395" s="129"/>
      <c r="BI395" s="129"/>
      <c r="BJ395" s="129"/>
      <c r="BK395" s="129"/>
      <c r="BL395" s="129"/>
      <c r="BM395" s="129"/>
      <c r="BN395" s="129"/>
      <c r="BO395" s="129"/>
      <c r="BP395" s="129"/>
      <c r="BQ395" s="129"/>
      <c r="BR395" s="129"/>
      <c r="BS395" s="129"/>
      <c r="BT395" s="129"/>
      <c r="BU395" s="129"/>
      <c r="BV395" s="129"/>
      <c r="BW395" s="129"/>
      <c r="BX395" s="129"/>
      <c r="BY395" s="129"/>
      <c r="BZ395" s="129"/>
      <c r="CA395" s="129"/>
      <c r="CB395" s="129"/>
      <c r="CC395" s="129"/>
      <c r="CD395" s="129"/>
      <c r="CE395" s="129"/>
      <c r="CF395" s="129"/>
      <c r="CG395" s="129"/>
      <c r="CH395" s="129"/>
      <c r="CI395" s="129"/>
      <c r="CJ395" s="129"/>
      <c r="CK395" s="129"/>
      <c r="CL395" s="129"/>
      <c r="CM395" s="129"/>
      <c r="CN395" s="129"/>
      <c r="CO395" s="129"/>
      <c r="CP395" s="129"/>
      <c r="CQ395" s="129"/>
      <c r="CR395" s="129"/>
      <c r="CS395" s="129"/>
      <c r="CT395" s="129"/>
      <c r="CU395" s="129"/>
      <c r="CV395" s="129"/>
      <c r="CW395" s="129"/>
      <c r="CX395" s="129"/>
      <c r="CY395" s="129"/>
      <c r="CZ395" s="129"/>
      <c r="DA395" s="129"/>
      <c r="DB395" s="129"/>
      <c r="DC395" s="129"/>
      <c r="DD395" s="129"/>
      <c r="DE395" s="129"/>
      <c r="DF395" s="129"/>
      <c r="DG395" s="129"/>
    </row>
    <row r="396" spans="55:111" x14ac:dyDescent="0.25">
      <c r="BC396" s="129"/>
      <c r="BD396" s="129"/>
      <c r="BE396" s="129"/>
      <c r="BF396" s="129"/>
      <c r="BG396" s="129"/>
      <c r="BH396" s="129"/>
      <c r="BI396" s="129"/>
      <c r="BJ396" s="129"/>
      <c r="BK396" s="129"/>
      <c r="BL396" s="129"/>
      <c r="BM396" s="129"/>
      <c r="BN396" s="129"/>
      <c r="BO396" s="129"/>
      <c r="BP396" s="129"/>
      <c r="BQ396" s="129"/>
      <c r="BR396" s="129"/>
      <c r="BS396" s="129"/>
      <c r="BT396" s="129"/>
      <c r="BU396" s="129"/>
      <c r="BV396" s="129"/>
      <c r="BW396" s="129"/>
      <c r="BX396" s="129"/>
      <c r="BY396" s="129"/>
      <c r="BZ396" s="129"/>
      <c r="CA396" s="129"/>
      <c r="CB396" s="129"/>
      <c r="CC396" s="129"/>
      <c r="CD396" s="129"/>
      <c r="CE396" s="129"/>
      <c r="CF396" s="129"/>
      <c r="CG396" s="129"/>
      <c r="CH396" s="129"/>
      <c r="CI396" s="129"/>
      <c r="CJ396" s="129"/>
      <c r="CK396" s="129"/>
      <c r="CL396" s="129"/>
      <c r="CM396" s="129"/>
      <c r="CN396" s="129"/>
      <c r="CO396" s="129"/>
      <c r="CP396" s="129"/>
      <c r="CQ396" s="129"/>
      <c r="CR396" s="129"/>
      <c r="CS396" s="129"/>
      <c r="CT396" s="129"/>
      <c r="CU396" s="129"/>
      <c r="CV396" s="129"/>
      <c r="CW396" s="129"/>
      <c r="CX396" s="129"/>
      <c r="CY396" s="129"/>
      <c r="CZ396" s="129"/>
      <c r="DA396" s="129"/>
      <c r="DB396" s="129"/>
      <c r="DC396" s="129"/>
      <c r="DD396" s="129"/>
      <c r="DE396" s="129"/>
      <c r="DF396" s="129"/>
      <c r="DG396" s="129"/>
    </row>
    <row r="397" spans="55:111" x14ac:dyDescent="0.25">
      <c r="BC397" s="129"/>
      <c r="BD397" s="129"/>
      <c r="BE397" s="129"/>
      <c r="BF397" s="129"/>
      <c r="BG397" s="129"/>
      <c r="BH397" s="129"/>
      <c r="BI397" s="129"/>
      <c r="BJ397" s="129"/>
      <c r="BK397" s="129"/>
      <c r="BL397" s="129"/>
      <c r="BM397" s="129"/>
      <c r="BN397" s="129"/>
      <c r="BO397" s="129"/>
      <c r="BP397" s="129"/>
      <c r="BQ397" s="129"/>
      <c r="BR397" s="129"/>
      <c r="BS397" s="129"/>
      <c r="BT397" s="129"/>
      <c r="BU397" s="129"/>
      <c r="BV397" s="129"/>
      <c r="BW397" s="129"/>
      <c r="BX397" s="129"/>
      <c r="BY397" s="129"/>
      <c r="BZ397" s="129"/>
      <c r="CA397" s="129"/>
      <c r="CB397" s="129"/>
      <c r="CC397" s="129"/>
      <c r="CD397" s="129"/>
      <c r="CE397" s="129"/>
      <c r="CF397" s="129"/>
      <c r="CG397" s="129"/>
      <c r="CH397" s="129"/>
      <c r="CI397" s="129"/>
      <c r="CJ397" s="129"/>
      <c r="CK397" s="129"/>
      <c r="CL397" s="129"/>
      <c r="CM397" s="129"/>
      <c r="CN397" s="129"/>
      <c r="CO397" s="129"/>
      <c r="CP397" s="129"/>
      <c r="CQ397" s="129"/>
      <c r="CR397" s="129"/>
      <c r="CS397" s="129"/>
      <c r="CT397" s="129"/>
      <c r="CU397" s="129"/>
      <c r="CV397" s="129"/>
      <c r="CW397" s="129"/>
      <c r="CX397" s="129"/>
      <c r="CY397" s="129"/>
      <c r="CZ397" s="129"/>
      <c r="DA397" s="129"/>
      <c r="DB397" s="129"/>
      <c r="DC397" s="129"/>
      <c r="DD397" s="129"/>
      <c r="DE397" s="129"/>
      <c r="DF397" s="129"/>
      <c r="DG397" s="129"/>
    </row>
    <row r="398" spans="55:111" x14ac:dyDescent="0.25">
      <c r="BC398" s="129"/>
      <c r="BD398" s="129"/>
      <c r="BE398" s="129"/>
      <c r="BF398" s="129"/>
      <c r="BG398" s="129"/>
      <c r="BH398" s="129"/>
      <c r="BI398" s="129"/>
      <c r="BJ398" s="129"/>
      <c r="BK398" s="129"/>
      <c r="BL398" s="129"/>
      <c r="BM398" s="129"/>
      <c r="BN398" s="129"/>
      <c r="BO398" s="129"/>
      <c r="BP398" s="129"/>
      <c r="BQ398" s="129"/>
      <c r="BR398" s="129"/>
      <c r="BS398" s="129"/>
      <c r="BT398" s="129"/>
      <c r="BU398" s="129"/>
      <c r="BV398" s="129"/>
      <c r="BW398" s="129"/>
      <c r="BX398" s="129"/>
      <c r="BY398" s="129"/>
      <c r="BZ398" s="129"/>
      <c r="CA398" s="129"/>
      <c r="CB398" s="129"/>
      <c r="CC398" s="129"/>
      <c r="CD398" s="129"/>
      <c r="CE398" s="129"/>
      <c r="CF398" s="129"/>
      <c r="CG398" s="129"/>
      <c r="CH398" s="129"/>
      <c r="CI398" s="129"/>
      <c r="CJ398" s="129"/>
      <c r="CK398" s="129"/>
      <c r="CL398" s="129"/>
      <c r="CM398" s="129"/>
      <c r="CN398" s="129"/>
      <c r="CO398" s="129"/>
      <c r="CP398" s="129"/>
      <c r="CQ398" s="129"/>
      <c r="CR398" s="129"/>
      <c r="CS398" s="129"/>
      <c r="CT398" s="129"/>
      <c r="CU398" s="129"/>
      <c r="CV398" s="129"/>
      <c r="CW398" s="129"/>
      <c r="CX398" s="129"/>
      <c r="CY398" s="129"/>
      <c r="CZ398" s="129"/>
      <c r="DA398" s="129"/>
      <c r="DB398" s="129"/>
      <c r="DC398" s="129"/>
      <c r="DD398" s="129"/>
      <c r="DE398" s="129"/>
      <c r="DF398" s="129"/>
      <c r="DG398" s="129"/>
    </row>
    <row r="399" spans="55:111" x14ac:dyDescent="0.25">
      <c r="BC399" s="129"/>
      <c r="BD399" s="129"/>
      <c r="BE399" s="129"/>
      <c r="BF399" s="129"/>
      <c r="BG399" s="129"/>
      <c r="BH399" s="129"/>
      <c r="BI399" s="129"/>
      <c r="BJ399" s="129"/>
      <c r="BK399" s="129"/>
      <c r="BL399" s="129"/>
      <c r="BM399" s="129"/>
      <c r="BN399" s="129"/>
      <c r="BO399" s="129"/>
      <c r="BP399" s="129"/>
      <c r="BQ399" s="129"/>
      <c r="BR399" s="129"/>
      <c r="BS399" s="129"/>
      <c r="BT399" s="129"/>
      <c r="BU399" s="129"/>
      <c r="BV399" s="129"/>
      <c r="BW399" s="129"/>
      <c r="BX399" s="129"/>
      <c r="BY399" s="129"/>
      <c r="BZ399" s="129"/>
      <c r="CA399" s="129"/>
      <c r="CB399" s="129"/>
      <c r="CC399" s="129"/>
      <c r="CD399" s="129"/>
      <c r="CE399" s="129"/>
      <c r="CF399" s="129"/>
      <c r="CG399" s="129"/>
      <c r="CH399" s="129"/>
      <c r="CI399" s="129"/>
      <c r="CJ399" s="129"/>
      <c r="CK399" s="129"/>
      <c r="CL399" s="129"/>
      <c r="CM399" s="129"/>
      <c r="CN399" s="129"/>
      <c r="CO399" s="129"/>
      <c r="CP399" s="129"/>
      <c r="CQ399" s="129"/>
      <c r="CR399" s="129"/>
      <c r="CS399" s="129"/>
      <c r="CT399" s="129"/>
      <c r="CU399" s="129"/>
      <c r="CV399" s="129"/>
      <c r="CW399" s="129"/>
      <c r="CX399" s="129"/>
      <c r="CY399" s="129"/>
      <c r="CZ399" s="129"/>
      <c r="DA399" s="129"/>
      <c r="DB399" s="129"/>
      <c r="DC399" s="129"/>
      <c r="DD399" s="129"/>
      <c r="DE399" s="129"/>
      <c r="DF399" s="129"/>
      <c r="DG399" s="129"/>
    </row>
    <row r="400" spans="55:111" x14ac:dyDescent="0.25">
      <c r="BC400" s="129"/>
      <c r="BD400" s="129"/>
      <c r="BE400" s="129"/>
      <c r="BF400" s="129"/>
      <c r="BG400" s="129"/>
      <c r="BH400" s="129"/>
      <c r="BI400" s="129"/>
      <c r="BJ400" s="129"/>
      <c r="BK400" s="129"/>
      <c r="BL400" s="129"/>
      <c r="BM400" s="129"/>
      <c r="BN400" s="129"/>
      <c r="BO400" s="129"/>
      <c r="BP400" s="129"/>
      <c r="BQ400" s="129"/>
      <c r="BR400" s="129"/>
      <c r="BS400" s="129"/>
      <c r="BT400" s="129"/>
      <c r="BU400" s="129"/>
      <c r="BV400" s="129"/>
      <c r="BW400" s="129"/>
      <c r="BX400" s="129"/>
      <c r="BY400" s="129"/>
      <c r="BZ400" s="129"/>
      <c r="CA400" s="129"/>
      <c r="CB400" s="129"/>
      <c r="CC400" s="129"/>
      <c r="CD400" s="129"/>
      <c r="CE400" s="129"/>
      <c r="CF400" s="129"/>
      <c r="CG400" s="129"/>
      <c r="CH400" s="129"/>
      <c r="CI400" s="129"/>
      <c r="CJ400" s="129"/>
      <c r="CK400" s="129"/>
      <c r="CL400" s="129"/>
      <c r="CM400" s="129"/>
      <c r="CN400" s="129"/>
      <c r="CO400" s="129"/>
      <c r="CP400" s="129"/>
      <c r="CQ400" s="129"/>
      <c r="CR400" s="129"/>
      <c r="CS400" s="129"/>
      <c r="CT400" s="129"/>
      <c r="CU400" s="129"/>
      <c r="CV400" s="129"/>
      <c r="CW400" s="129"/>
      <c r="CX400" s="129"/>
      <c r="CY400" s="129"/>
      <c r="CZ400" s="129"/>
      <c r="DA400" s="129"/>
      <c r="DB400" s="129"/>
      <c r="DC400" s="129"/>
      <c r="DD400" s="129"/>
      <c r="DE400" s="129"/>
      <c r="DF400" s="129"/>
      <c r="DG400" s="129"/>
    </row>
    <row r="401" spans="55:111" x14ac:dyDescent="0.25">
      <c r="BC401" s="129"/>
      <c r="BD401" s="129"/>
      <c r="BE401" s="129"/>
      <c r="BF401" s="129"/>
      <c r="BG401" s="129"/>
      <c r="BH401" s="129"/>
      <c r="BI401" s="129"/>
      <c r="BJ401" s="129"/>
      <c r="BK401" s="129"/>
      <c r="BL401" s="129"/>
      <c r="BM401" s="129"/>
      <c r="BN401" s="129"/>
      <c r="BO401" s="129"/>
      <c r="BP401" s="129"/>
      <c r="BQ401" s="129"/>
      <c r="BR401" s="129"/>
      <c r="BS401" s="129"/>
      <c r="BT401" s="129"/>
      <c r="BU401" s="129"/>
      <c r="BV401" s="129"/>
      <c r="BW401" s="129"/>
      <c r="BX401" s="129"/>
      <c r="BY401" s="129"/>
      <c r="BZ401" s="129"/>
      <c r="CA401" s="129"/>
      <c r="CB401" s="129"/>
      <c r="CC401" s="129"/>
      <c r="CD401" s="129"/>
      <c r="CE401" s="129"/>
      <c r="CF401" s="129"/>
      <c r="CG401" s="129"/>
      <c r="CH401" s="129"/>
      <c r="CI401" s="129"/>
      <c r="CJ401" s="129"/>
      <c r="CK401" s="129"/>
      <c r="CL401" s="129"/>
      <c r="CM401" s="129"/>
      <c r="CN401" s="129"/>
      <c r="CO401" s="129"/>
      <c r="CP401" s="129"/>
      <c r="CQ401" s="129"/>
      <c r="CR401" s="129"/>
      <c r="CS401" s="129"/>
      <c r="CT401" s="129"/>
      <c r="CU401" s="129"/>
      <c r="CV401" s="129"/>
      <c r="CW401" s="129"/>
      <c r="CX401" s="129"/>
      <c r="CY401" s="129"/>
      <c r="CZ401" s="129"/>
      <c r="DA401" s="129"/>
      <c r="DB401" s="129"/>
      <c r="DC401" s="129"/>
      <c r="DD401" s="129"/>
      <c r="DE401" s="129"/>
      <c r="DF401" s="129"/>
      <c r="DG401" s="129"/>
    </row>
    <row r="402" spans="55:111" x14ac:dyDescent="0.25">
      <c r="BC402" s="129"/>
      <c r="BD402" s="129"/>
      <c r="BE402" s="129"/>
      <c r="BF402" s="129"/>
      <c r="BG402" s="129"/>
      <c r="BH402" s="129"/>
      <c r="BI402" s="129"/>
      <c r="BJ402" s="129"/>
      <c r="BK402" s="129"/>
      <c r="BL402" s="129"/>
      <c r="BM402" s="129"/>
      <c r="BN402" s="129"/>
      <c r="BO402" s="129"/>
      <c r="BP402" s="129"/>
      <c r="BQ402" s="129"/>
      <c r="BR402" s="129"/>
      <c r="BS402" s="129"/>
      <c r="BT402" s="129"/>
      <c r="BU402" s="129"/>
      <c r="BV402" s="129"/>
      <c r="BW402" s="129"/>
      <c r="BX402" s="129"/>
      <c r="BY402" s="129"/>
      <c r="BZ402" s="129"/>
      <c r="CA402" s="129"/>
      <c r="CB402" s="129"/>
      <c r="CC402" s="129"/>
      <c r="CD402" s="129"/>
      <c r="CE402" s="129"/>
      <c r="CF402" s="129"/>
      <c r="CG402" s="129"/>
      <c r="CH402" s="129"/>
      <c r="CI402" s="129"/>
      <c r="CJ402" s="129"/>
      <c r="CK402" s="129"/>
      <c r="CL402" s="129"/>
      <c r="CM402" s="129"/>
      <c r="CN402" s="129"/>
      <c r="CO402" s="129"/>
      <c r="CP402" s="129"/>
      <c r="CQ402" s="129"/>
      <c r="CR402" s="129"/>
      <c r="CS402" s="129"/>
      <c r="CT402" s="129"/>
      <c r="CU402" s="129"/>
      <c r="CV402" s="129"/>
      <c r="CW402" s="129"/>
      <c r="CX402" s="129"/>
      <c r="CY402" s="129"/>
      <c r="CZ402" s="129"/>
      <c r="DA402" s="129"/>
      <c r="DB402" s="129"/>
      <c r="DC402" s="129"/>
      <c r="DD402" s="129"/>
      <c r="DE402" s="129"/>
      <c r="DF402" s="129"/>
      <c r="DG402" s="129"/>
    </row>
    <row r="403" spans="55:111" x14ac:dyDescent="0.25">
      <c r="BC403" s="129"/>
      <c r="BD403" s="129"/>
      <c r="BE403" s="129"/>
      <c r="BF403" s="129"/>
      <c r="BG403" s="129"/>
      <c r="BH403" s="129"/>
      <c r="BI403" s="129"/>
      <c r="BJ403" s="129"/>
      <c r="BK403" s="129"/>
      <c r="BL403" s="129"/>
      <c r="BM403" s="129"/>
      <c r="BN403" s="129"/>
      <c r="BO403" s="129"/>
      <c r="BP403" s="129"/>
      <c r="BQ403" s="129"/>
      <c r="BR403" s="129"/>
      <c r="BS403" s="129"/>
      <c r="BT403" s="129"/>
      <c r="BU403" s="129"/>
      <c r="BV403" s="129"/>
      <c r="BW403" s="129"/>
      <c r="BX403" s="129"/>
      <c r="BY403" s="129"/>
      <c r="BZ403" s="129"/>
      <c r="CA403" s="129"/>
      <c r="CB403" s="129"/>
      <c r="CC403" s="129"/>
      <c r="CD403" s="129"/>
      <c r="CE403" s="129"/>
      <c r="CF403" s="129"/>
      <c r="CG403" s="129"/>
      <c r="CH403" s="129"/>
      <c r="CI403" s="129"/>
      <c r="CJ403" s="129"/>
      <c r="CK403" s="129"/>
      <c r="CL403" s="129"/>
      <c r="CM403" s="129"/>
      <c r="CN403" s="129"/>
      <c r="CO403" s="129"/>
      <c r="CP403" s="129"/>
      <c r="CQ403" s="129"/>
      <c r="CR403" s="129"/>
      <c r="CS403" s="129"/>
      <c r="CT403" s="129"/>
      <c r="CU403" s="129"/>
      <c r="CV403" s="129"/>
      <c r="CW403" s="129"/>
      <c r="CX403" s="129"/>
      <c r="CY403" s="129"/>
      <c r="CZ403" s="129"/>
      <c r="DA403" s="129"/>
      <c r="DB403" s="129"/>
      <c r="DC403" s="129"/>
      <c r="DD403" s="129"/>
      <c r="DE403" s="129"/>
      <c r="DF403" s="129"/>
      <c r="DG403" s="129"/>
    </row>
    <row r="404" spans="55:111" x14ac:dyDescent="0.25">
      <c r="BC404" s="129"/>
      <c r="BD404" s="129"/>
      <c r="BE404" s="129"/>
      <c r="BF404" s="129"/>
      <c r="BG404" s="129"/>
      <c r="BH404" s="129"/>
      <c r="BI404" s="129"/>
      <c r="BJ404" s="129"/>
      <c r="BK404" s="129"/>
      <c r="BL404" s="129"/>
      <c r="BM404" s="129"/>
      <c r="BN404" s="129"/>
      <c r="BO404" s="129"/>
      <c r="BP404" s="129"/>
      <c r="BQ404" s="129"/>
      <c r="BR404" s="129"/>
      <c r="BS404" s="129"/>
      <c r="BT404" s="129"/>
      <c r="BU404" s="129"/>
      <c r="BV404" s="129"/>
      <c r="BW404" s="129"/>
      <c r="BX404" s="129"/>
      <c r="BY404" s="129"/>
      <c r="BZ404" s="129"/>
      <c r="CA404" s="129"/>
      <c r="CB404" s="129"/>
      <c r="CC404" s="129"/>
      <c r="CD404" s="129"/>
      <c r="CE404" s="129"/>
      <c r="CF404" s="129"/>
      <c r="CG404" s="129"/>
      <c r="CH404" s="129"/>
      <c r="CI404" s="129"/>
      <c r="CJ404" s="129"/>
      <c r="CK404" s="129"/>
      <c r="CL404" s="129"/>
      <c r="CM404" s="129"/>
      <c r="CN404" s="129"/>
      <c r="CO404" s="129"/>
      <c r="CP404" s="129"/>
      <c r="CQ404" s="129"/>
      <c r="CR404" s="129"/>
      <c r="CS404" s="129"/>
      <c r="CT404" s="129"/>
      <c r="CU404" s="129"/>
      <c r="CV404" s="129"/>
      <c r="CW404" s="129"/>
      <c r="CX404" s="129"/>
      <c r="CY404" s="129"/>
      <c r="CZ404" s="129"/>
      <c r="DA404" s="129"/>
      <c r="DB404" s="129"/>
      <c r="DC404" s="129"/>
      <c r="DD404" s="129"/>
      <c r="DE404" s="129"/>
      <c r="DF404" s="129"/>
      <c r="DG404" s="129"/>
    </row>
    <row r="405" spans="55:111" x14ac:dyDescent="0.25">
      <c r="BC405" s="129"/>
      <c r="BD405" s="129"/>
      <c r="BE405" s="129"/>
      <c r="BF405" s="129"/>
      <c r="BG405" s="129"/>
      <c r="BH405" s="129"/>
      <c r="BI405" s="129"/>
      <c r="BJ405" s="129"/>
      <c r="BK405" s="129"/>
      <c r="BL405" s="129"/>
      <c r="BM405" s="129"/>
      <c r="BN405" s="129"/>
      <c r="BO405" s="129"/>
      <c r="BP405" s="129"/>
      <c r="BQ405" s="129"/>
      <c r="BR405" s="129"/>
      <c r="BS405" s="129"/>
      <c r="BT405" s="129"/>
      <c r="BU405" s="129"/>
      <c r="BV405" s="129"/>
      <c r="BW405" s="129"/>
      <c r="BX405" s="129"/>
      <c r="BY405" s="129"/>
      <c r="BZ405" s="129"/>
      <c r="CA405" s="129"/>
      <c r="CB405" s="129"/>
      <c r="CC405" s="129"/>
      <c r="CD405" s="129"/>
      <c r="CE405" s="129"/>
      <c r="CF405" s="129"/>
      <c r="CG405" s="129"/>
      <c r="CH405" s="129"/>
      <c r="CI405" s="129"/>
      <c r="CJ405" s="129"/>
      <c r="CK405" s="129"/>
      <c r="CL405" s="129"/>
      <c r="CM405" s="129"/>
      <c r="CN405" s="129"/>
      <c r="CO405" s="129"/>
      <c r="CP405" s="129"/>
      <c r="CQ405" s="129"/>
      <c r="CR405" s="129"/>
      <c r="CS405" s="129"/>
      <c r="CT405" s="129"/>
      <c r="CU405" s="129"/>
      <c r="CV405" s="129"/>
      <c r="CW405" s="129"/>
      <c r="CX405" s="129"/>
      <c r="CY405" s="129"/>
      <c r="CZ405" s="129"/>
      <c r="DA405" s="129"/>
      <c r="DB405" s="129"/>
      <c r="DC405" s="129"/>
      <c r="DD405" s="129"/>
      <c r="DE405" s="129"/>
      <c r="DF405" s="129"/>
      <c r="DG405" s="129"/>
    </row>
    <row r="406" spans="55:111" x14ac:dyDescent="0.25">
      <c r="BC406" s="129"/>
      <c r="BD406" s="129"/>
      <c r="BE406" s="129"/>
      <c r="BF406" s="129"/>
      <c r="BG406" s="129"/>
      <c r="BH406" s="129"/>
      <c r="BI406" s="129"/>
      <c r="BJ406" s="129"/>
      <c r="BK406" s="129"/>
      <c r="BL406" s="129"/>
      <c r="BM406" s="129"/>
      <c r="BN406" s="129"/>
      <c r="BO406" s="129"/>
      <c r="BP406" s="129"/>
      <c r="BQ406" s="129"/>
      <c r="BR406" s="129"/>
      <c r="BS406" s="129"/>
      <c r="BT406" s="129"/>
      <c r="BU406" s="129"/>
      <c r="BV406" s="129"/>
      <c r="BW406" s="129"/>
      <c r="BX406" s="129"/>
      <c r="BY406" s="129"/>
      <c r="BZ406" s="129"/>
      <c r="CA406" s="129"/>
      <c r="CB406" s="129"/>
      <c r="CC406" s="129"/>
      <c r="CD406" s="129"/>
      <c r="CE406" s="129"/>
      <c r="CF406" s="129"/>
      <c r="CG406" s="129"/>
      <c r="CH406" s="129"/>
      <c r="CI406" s="129"/>
      <c r="CJ406" s="129"/>
      <c r="CK406" s="129"/>
      <c r="CL406" s="129"/>
      <c r="CM406" s="129"/>
      <c r="CN406" s="129"/>
      <c r="CO406" s="129"/>
      <c r="CP406" s="129"/>
      <c r="CQ406" s="129"/>
      <c r="CR406" s="129"/>
      <c r="CS406" s="129"/>
      <c r="CT406" s="129"/>
      <c r="CU406" s="129"/>
      <c r="CV406" s="129"/>
      <c r="CW406" s="129"/>
      <c r="CX406" s="129"/>
      <c r="CY406" s="129"/>
      <c r="CZ406" s="129"/>
      <c r="DA406" s="129"/>
      <c r="DB406" s="129"/>
      <c r="DC406" s="129"/>
      <c r="DD406" s="129"/>
      <c r="DE406" s="129"/>
      <c r="DF406" s="129"/>
      <c r="DG406" s="129"/>
    </row>
    <row r="407" spans="55:111" x14ac:dyDescent="0.25">
      <c r="BC407" s="129"/>
      <c r="BD407" s="129"/>
      <c r="BE407" s="129"/>
      <c r="BF407" s="129"/>
      <c r="BG407" s="129"/>
      <c r="BH407" s="129"/>
      <c r="BI407" s="129"/>
      <c r="BJ407" s="129"/>
      <c r="BK407" s="129"/>
      <c r="BL407" s="129"/>
      <c r="BM407" s="129"/>
      <c r="BN407" s="129"/>
      <c r="BO407" s="129"/>
      <c r="BP407" s="129"/>
      <c r="BQ407" s="129"/>
      <c r="BR407" s="129"/>
      <c r="BS407" s="129"/>
      <c r="BT407" s="129"/>
      <c r="BU407" s="129"/>
      <c r="BV407" s="129"/>
      <c r="BW407" s="129"/>
      <c r="BX407" s="129"/>
      <c r="BY407" s="129"/>
      <c r="BZ407" s="129"/>
      <c r="CA407" s="129"/>
      <c r="CB407" s="129"/>
      <c r="CC407" s="129"/>
      <c r="CD407" s="129"/>
      <c r="CE407" s="129"/>
      <c r="CF407" s="129"/>
      <c r="CG407" s="129"/>
      <c r="CH407" s="129"/>
      <c r="CI407" s="129"/>
      <c r="CJ407" s="129"/>
      <c r="CK407" s="129"/>
      <c r="CL407" s="129"/>
      <c r="CM407" s="129"/>
      <c r="CN407" s="129"/>
      <c r="CO407" s="129"/>
      <c r="CP407" s="129"/>
      <c r="CQ407" s="129"/>
      <c r="CR407" s="129"/>
      <c r="CS407" s="129"/>
      <c r="CT407" s="129"/>
      <c r="CU407" s="129"/>
      <c r="CV407" s="129"/>
      <c r="CW407" s="129"/>
      <c r="CX407" s="129"/>
      <c r="CY407" s="129"/>
      <c r="CZ407" s="129"/>
      <c r="DA407" s="129"/>
      <c r="DB407" s="129"/>
      <c r="DC407" s="129"/>
      <c r="DD407" s="129"/>
      <c r="DE407" s="129"/>
      <c r="DF407" s="129"/>
      <c r="DG407" s="129"/>
    </row>
    <row r="408" spans="55:111" x14ac:dyDescent="0.25">
      <c r="BC408" s="129"/>
      <c r="BD408" s="129"/>
      <c r="BE408" s="129"/>
      <c r="BF408" s="129"/>
      <c r="BG408" s="129"/>
      <c r="BH408" s="129"/>
      <c r="BI408" s="129"/>
      <c r="BJ408" s="129"/>
      <c r="BK408" s="129"/>
      <c r="BL408" s="129"/>
      <c r="BM408" s="129"/>
      <c r="BN408" s="129"/>
      <c r="BO408" s="129"/>
      <c r="BP408" s="129"/>
      <c r="BQ408" s="129"/>
      <c r="BR408" s="129"/>
      <c r="BS408" s="129"/>
      <c r="BT408" s="129"/>
      <c r="BU408" s="129"/>
      <c r="BV408" s="129"/>
      <c r="BW408" s="129"/>
      <c r="BX408" s="129"/>
      <c r="BY408" s="129"/>
      <c r="BZ408" s="129"/>
      <c r="CA408" s="129"/>
      <c r="CB408" s="129"/>
      <c r="CC408" s="129"/>
      <c r="CD408" s="129"/>
      <c r="CE408" s="129"/>
      <c r="CF408" s="129"/>
      <c r="CG408" s="129"/>
      <c r="CH408" s="129"/>
      <c r="CI408" s="129"/>
      <c r="CJ408" s="129"/>
      <c r="CK408" s="129"/>
      <c r="CL408" s="129"/>
      <c r="CM408" s="129"/>
      <c r="CN408" s="129"/>
      <c r="CO408" s="129"/>
      <c r="CP408" s="129"/>
      <c r="CQ408" s="129"/>
      <c r="CR408" s="129"/>
      <c r="CS408" s="129"/>
      <c r="CT408" s="129"/>
      <c r="CU408" s="129"/>
      <c r="CV408" s="129"/>
      <c r="CW408" s="129"/>
      <c r="CX408" s="129"/>
      <c r="CY408" s="129"/>
      <c r="CZ408" s="129"/>
      <c r="DA408" s="129"/>
      <c r="DB408" s="129"/>
      <c r="DC408" s="129"/>
      <c r="DD408" s="129"/>
      <c r="DE408" s="129"/>
      <c r="DF408" s="129"/>
      <c r="DG408" s="129"/>
    </row>
    <row r="409" spans="55:111" x14ac:dyDescent="0.25">
      <c r="BC409" s="129"/>
      <c r="BD409" s="129"/>
      <c r="BE409" s="129"/>
      <c r="BF409" s="129"/>
      <c r="BG409" s="129"/>
      <c r="BH409" s="129"/>
      <c r="BI409" s="129"/>
      <c r="BJ409" s="129"/>
      <c r="BK409" s="129"/>
      <c r="BL409" s="129"/>
      <c r="BM409" s="129"/>
      <c r="BN409" s="129"/>
      <c r="BO409" s="129"/>
      <c r="BP409" s="129"/>
      <c r="BQ409" s="129"/>
      <c r="BR409" s="129"/>
      <c r="BS409" s="129"/>
      <c r="BT409" s="129"/>
      <c r="BU409" s="129"/>
      <c r="BV409" s="129"/>
      <c r="BW409" s="129"/>
      <c r="BX409" s="129"/>
      <c r="BY409" s="129"/>
      <c r="BZ409" s="129"/>
      <c r="CA409" s="129"/>
      <c r="CB409" s="129"/>
      <c r="CC409" s="129"/>
      <c r="CD409" s="129"/>
      <c r="CE409" s="129"/>
      <c r="CF409" s="129"/>
      <c r="CG409" s="129"/>
      <c r="CH409" s="129"/>
      <c r="CI409" s="129"/>
      <c r="CJ409" s="129"/>
      <c r="CK409" s="129"/>
      <c r="CL409" s="129"/>
      <c r="CM409" s="129"/>
      <c r="CN409" s="129"/>
      <c r="CO409" s="129"/>
      <c r="CP409" s="129"/>
      <c r="CQ409" s="129"/>
      <c r="CR409" s="129"/>
      <c r="CS409" s="129"/>
      <c r="CT409" s="129"/>
      <c r="CU409" s="129"/>
      <c r="CV409" s="129"/>
      <c r="CW409" s="129"/>
      <c r="CX409" s="129"/>
      <c r="CY409" s="129"/>
      <c r="CZ409" s="129"/>
      <c r="DA409" s="129"/>
      <c r="DB409" s="129"/>
      <c r="DC409" s="129"/>
      <c r="DD409" s="129"/>
      <c r="DE409" s="129"/>
      <c r="DF409" s="129"/>
      <c r="DG409" s="129"/>
    </row>
    <row r="410" spans="55:111" x14ac:dyDescent="0.25">
      <c r="BC410" s="129"/>
      <c r="BD410" s="129"/>
      <c r="BE410" s="129"/>
      <c r="BF410" s="129"/>
      <c r="BG410" s="129"/>
      <c r="BH410" s="129"/>
      <c r="BI410" s="129"/>
      <c r="BJ410" s="129"/>
      <c r="BK410" s="129"/>
      <c r="BL410" s="129"/>
      <c r="BM410" s="129"/>
      <c r="BN410" s="129"/>
      <c r="BO410" s="129"/>
      <c r="BP410" s="129"/>
      <c r="BQ410" s="129"/>
      <c r="BR410" s="129"/>
      <c r="BS410" s="129"/>
      <c r="BT410" s="129"/>
      <c r="BU410" s="129"/>
      <c r="BV410" s="129"/>
      <c r="BW410" s="129"/>
      <c r="BX410" s="129"/>
      <c r="BY410" s="129"/>
      <c r="BZ410" s="129"/>
      <c r="CA410" s="129"/>
      <c r="CB410" s="129"/>
      <c r="CC410" s="129"/>
      <c r="CD410" s="129"/>
      <c r="CE410" s="129"/>
      <c r="CF410" s="129"/>
      <c r="CG410" s="129"/>
      <c r="CH410" s="129"/>
      <c r="CI410" s="129"/>
      <c r="CJ410" s="129"/>
      <c r="CK410" s="129"/>
      <c r="CL410" s="129"/>
      <c r="CM410" s="129"/>
      <c r="CN410" s="129"/>
      <c r="CO410" s="129"/>
      <c r="CP410" s="129"/>
      <c r="CQ410" s="129"/>
      <c r="CR410" s="129"/>
      <c r="CS410" s="129"/>
      <c r="CT410" s="129"/>
      <c r="CU410" s="129"/>
      <c r="CV410" s="129"/>
      <c r="CW410" s="129"/>
      <c r="CX410" s="129"/>
      <c r="CY410" s="129"/>
      <c r="CZ410" s="129"/>
      <c r="DA410" s="129"/>
      <c r="DB410" s="129"/>
      <c r="DC410" s="129"/>
      <c r="DD410" s="129"/>
      <c r="DE410" s="129"/>
      <c r="DF410" s="129"/>
      <c r="DG410" s="129"/>
    </row>
    <row r="411" spans="55:111" x14ac:dyDescent="0.25">
      <c r="BC411" s="129"/>
      <c r="BD411" s="129"/>
      <c r="BE411" s="129"/>
      <c r="BF411" s="129"/>
      <c r="BG411" s="129"/>
      <c r="BH411" s="129"/>
      <c r="BI411" s="129"/>
      <c r="BJ411" s="129"/>
      <c r="BK411" s="129"/>
      <c r="BL411" s="129"/>
      <c r="BM411" s="129"/>
      <c r="BN411" s="129"/>
      <c r="BO411" s="129"/>
      <c r="BP411" s="129"/>
      <c r="BQ411" s="129"/>
      <c r="BR411" s="129"/>
      <c r="BS411" s="129"/>
      <c r="BT411" s="129"/>
      <c r="BU411" s="129"/>
      <c r="BV411" s="129"/>
      <c r="BW411" s="129"/>
      <c r="BX411" s="129"/>
      <c r="BY411" s="129"/>
      <c r="BZ411" s="129"/>
      <c r="CA411" s="129"/>
      <c r="CB411" s="129"/>
      <c r="CC411" s="129"/>
      <c r="CD411" s="129"/>
      <c r="CE411" s="129"/>
      <c r="CF411" s="129"/>
      <c r="CG411" s="129"/>
      <c r="CH411" s="129"/>
      <c r="CI411" s="129"/>
      <c r="CJ411" s="129"/>
      <c r="CK411" s="129"/>
      <c r="CL411" s="129"/>
      <c r="CM411" s="129"/>
      <c r="CN411" s="129"/>
      <c r="CO411" s="129"/>
      <c r="CP411" s="129"/>
      <c r="CQ411" s="129"/>
      <c r="CR411" s="129"/>
      <c r="CS411" s="129"/>
      <c r="CT411" s="129"/>
      <c r="CU411" s="129"/>
      <c r="CV411" s="129"/>
      <c r="CW411" s="129"/>
      <c r="CX411" s="129"/>
      <c r="CY411" s="129"/>
      <c r="CZ411" s="129"/>
      <c r="DA411" s="129"/>
      <c r="DB411" s="129"/>
      <c r="DC411" s="129"/>
      <c r="DD411" s="129"/>
      <c r="DE411" s="129"/>
      <c r="DF411" s="129"/>
      <c r="DG411" s="129"/>
    </row>
    <row r="412" spans="55:111" x14ac:dyDescent="0.25">
      <c r="BC412" s="129"/>
      <c r="BD412" s="129"/>
      <c r="BE412" s="129"/>
      <c r="BF412" s="129"/>
      <c r="BG412" s="129"/>
      <c r="BH412" s="129"/>
      <c r="BI412" s="129"/>
      <c r="BJ412" s="129"/>
      <c r="BK412" s="129"/>
      <c r="BL412" s="129"/>
      <c r="BM412" s="129"/>
      <c r="BN412" s="129"/>
      <c r="BO412" s="129"/>
      <c r="BP412" s="129"/>
      <c r="BQ412" s="129"/>
      <c r="BR412" s="129"/>
      <c r="BS412" s="129"/>
      <c r="BT412" s="129"/>
      <c r="BU412" s="129"/>
      <c r="BV412" s="129"/>
      <c r="BW412" s="129"/>
      <c r="BX412" s="129"/>
      <c r="BY412" s="129"/>
      <c r="BZ412" s="129"/>
      <c r="CA412" s="129"/>
      <c r="CB412" s="129"/>
      <c r="CC412" s="129"/>
      <c r="CD412" s="129"/>
      <c r="CE412" s="129"/>
      <c r="CF412" s="129"/>
      <c r="CG412" s="129"/>
      <c r="CH412" s="129"/>
      <c r="CI412" s="129"/>
      <c r="CJ412" s="129"/>
      <c r="CK412" s="129"/>
      <c r="CL412" s="129"/>
      <c r="CM412" s="129"/>
      <c r="CN412" s="129"/>
      <c r="CO412" s="129"/>
      <c r="CP412" s="129"/>
      <c r="CQ412" s="129"/>
      <c r="CR412" s="129"/>
      <c r="CS412" s="129"/>
      <c r="CT412" s="129"/>
      <c r="CU412" s="129"/>
      <c r="CV412" s="129"/>
      <c r="CW412" s="129"/>
      <c r="CX412" s="129"/>
      <c r="CY412" s="129"/>
      <c r="CZ412" s="129"/>
      <c r="DA412" s="129"/>
      <c r="DB412" s="129"/>
      <c r="DC412" s="129"/>
      <c r="DD412" s="129"/>
      <c r="DE412" s="129"/>
      <c r="DF412" s="129"/>
      <c r="DG412" s="129"/>
    </row>
    <row r="413" spans="55:111" x14ac:dyDescent="0.25">
      <c r="BC413" s="129"/>
      <c r="BD413" s="129"/>
      <c r="BE413" s="129"/>
      <c r="BF413" s="129"/>
      <c r="BG413" s="129"/>
      <c r="BH413" s="129"/>
      <c r="BI413" s="129"/>
      <c r="BJ413" s="129"/>
      <c r="BK413" s="129"/>
      <c r="BL413" s="129"/>
      <c r="BM413" s="129"/>
      <c r="BN413" s="129"/>
      <c r="BO413" s="129"/>
      <c r="BP413" s="129"/>
      <c r="BQ413" s="129"/>
      <c r="BR413" s="129"/>
      <c r="BS413" s="129"/>
      <c r="BT413" s="129"/>
      <c r="BU413" s="129"/>
      <c r="BV413" s="129"/>
      <c r="BW413" s="129"/>
      <c r="BX413" s="129"/>
      <c r="BY413" s="129"/>
      <c r="BZ413" s="129"/>
      <c r="CA413" s="129"/>
      <c r="CB413" s="129"/>
      <c r="CC413" s="129"/>
      <c r="CD413" s="129"/>
      <c r="CE413" s="129"/>
      <c r="CF413" s="129"/>
      <c r="CG413" s="129"/>
      <c r="CH413" s="129"/>
      <c r="CI413" s="129"/>
      <c r="CJ413" s="129"/>
      <c r="CK413" s="129"/>
      <c r="CL413" s="129"/>
      <c r="CM413" s="129"/>
      <c r="CN413" s="129"/>
      <c r="CO413" s="129"/>
      <c r="CP413" s="129"/>
      <c r="CQ413" s="129"/>
      <c r="CR413" s="129"/>
      <c r="CS413" s="129"/>
      <c r="CT413" s="129"/>
      <c r="CU413" s="129"/>
      <c r="CV413" s="129"/>
      <c r="CW413" s="129"/>
      <c r="CX413" s="129"/>
      <c r="CY413" s="129"/>
      <c r="CZ413" s="129"/>
      <c r="DA413" s="129"/>
      <c r="DB413" s="129"/>
      <c r="DC413" s="129"/>
      <c r="DD413" s="129"/>
      <c r="DE413" s="129"/>
      <c r="DF413" s="129"/>
      <c r="DG413" s="129"/>
    </row>
    <row r="414" spans="55:111" x14ac:dyDescent="0.25">
      <c r="BC414" s="129"/>
      <c r="BD414" s="129"/>
      <c r="BE414" s="129"/>
      <c r="BF414" s="129"/>
      <c r="BG414" s="129"/>
      <c r="BH414" s="129"/>
      <c r="BI414" s="129"/>
      <c r="BJ414" s="129"/>
      <c r="BK414" s="129"/>
      <c r="BL414" s="129"/>
      <c r="BM414" s="129"/>
      <c r="BN414" s="129"/>
      <c r="BO414" s="129"/>
      <c r="BP414" s="129"/>
      <c r="BQ414" s="129"/>
      <c r="BR414" s="129"/>
      <c r="BS414" s="129"/>
      <c r="BT414" s="129"/>
      <c r="BU414" s="129"/>
      <c r="BV414" s="129"/>
      <c r="BW414" s="129"/>
      <c r="BX414" s="129"/>
      <c r="BY414" s="129"/>
      <c r="BZ414" s="129"/>
      <c r="CA414" s="129"/>
      <c r="CB414" s="129"/>
      <c r="CC414" s="129"/>
      <c r="CD414" s="129"/>
      <c r="CE414" s="129"/>
      <c r="CF414" s="129"/>
      <c r="CG414" s="129"/>
      <c r="CH414" s="129"/>
      <c r="CI414" s="129"/>
      <c r="CJ414" s="129"/>
      <c r="CK414" s="129"/>
      <c r="CL414" s="129"/>
      <c r="CM414" s="129"/>
      <c r="CN414" s="129"/>
      <c r="CO414" s="129"/>
      <c r="CP414" s="129"/>
      <c r="CQ414" s="129"/>
      <c r="CR414" s="129"/>
      <c r="CS414" s="129"/>
      <c r="CT414" s="129"/>
      <c r="CU414" s="129"/>
      <c r="CV414" s="129"/>
      <c r="CW414" s="129"/>
      <c r="CX414" s="129"/>
      <c r="CY414" s="129"/>
      <c r="CZ414" s="129"/>
      <c r="DA414" s="129"/>
      <c r="DB414" s="129"/>
      <c r="DC414" s="129"/>
      <c r="DD414" s="129"/>
      <c r="DE414" s="129"/>
      <c r="DF414" s="129"/>
      <c r="DG414" s="129"/>
    </row>
    <row r="415" spans="55:111" x14ac:dyDescent="0.25">
      <c r="BC415" s="129"/>
      <c r="BD415" s="129"/>
      <c r="BE415" s="129"/>
      <c r="BF415" s="129"/>
      <c r="BG415" s="129"/>
      <c r="BH415" s="129"/>
      <c r="BI415" s="129"/>
      <c r="BJ415" s="129"/>
      <c r="BK415" s="129"/>
      <c r="BL415" s="129"/>
      <c r="BM415" s="129"/>
      <c r="BN415" s="129"/>
      <c r="BO415" s="129"/>
      <c r="BP415" s="129"/>
      <c r="BQ415" s="129"/>
      <c r="BR415" s="129"/>
      <c r="BS415" s="129"/>
      <c r="BT415" s="129"/>
      <c r="BU415" s="129"/>
      <c r="BV415" s="129"/>
      <c r="BW415" s="129"/>
      <c r="BX415" s="129"/>
      <c r="BY415" s="129"/>
      <c r="BZ415" s="129"/>
      <c r="CA415" s="129"/>
      <c r="CB415" s="129"/>
      <c r="CC415" s="129"/>
      <c r="CD415" s="129"/>
      <c r="CE415" s="129"/>
      <c r="CF415" s="129"/>
      <c r="CG415" s="129"/>
      <c r="CH415" s="129"/>
      <c r="CI415" s="129"/>
      <c r="CJ415" s="129"/>
      <c r="CK415" s="129"/>
      <c r="CL415" s="129"/>
      <c r="CM415" s="129"/>
      <c r="CN415" s="129"/>
      <c r="CO415" s="129"/>
      <c r="CP415" s="129"/>
      <c r="CQ415" s="129"/>
      <c r="CR415" s="129"/>
      <c r="CS415" s="129"/>
      <c r="CT415" s="129"/>
      <c r="CU415" s="129"/>
      <c r="CV415" s="129"/>
      <c r="CW415" s="129"/>
      <c r="CX415" s="129"/>
      <c r="CY415" s="129"/>
      <c r="CZ415" s="129"/>
      <c r="DA415" s="129"/>
      <c r="DB415" s="129"/>
      <c r="DC415" s="129"/>
      <c r="DD415" s="129"/>
      <c r="DE415" s="129"/>
      <c r="DF415" s="129"/>
      <c r="DG415" s="129"/>
    </row>
    <row r="416" spans="55:111" x14ac:dyDescent="0.25">
      <c r="BC416" s="129"/>
      <c r="BD416" s="129"/>
      <c r="BE416" s="129"/>
      <c r="BF416" s="129"/>
      <c r="BG416" s="129"/>
      <c r="BH416" s="129"/>
      <c r="BI416" s="129"/>
      <c r="BJ416" s="129"/>
      <c r="BK416" s="129"/>
      <c r="BL416" s="129"/>
      <c r="BM416" s="129"/>
      <c r="BN416" s="129"/>
      <c r="BO416" s="129"/>
      <c r="BP416" s="129"/>
      <c r="BQ416" s="129"/>
      <c r="BR416" s="129"/>
      <c r="BS416" s="129"/>
      <c r="BT416" s="129"/>
      <c r="BU416" s="129"/>
      <c r="BV416" s="129"/>
      <c r="BW416" s="129"/>
      <c r="BX416" s="129"/>
      <c r="BY416" s="129"/>
      <c r="BZ416" s="129"/>
      <c r="CA416" s="129"/>
      <c r="CB416" s="129"/>
      <c r="CC416" s="129"/>
      <c r="CD416" s="129"/>
      <c r="CE416" s="129"/>
      <c r="CF416" s="129"/>
      <c r="CG416" s="129"/>
      <c r="CH416" s="129"/>
      <c r="CI416" s="129"/>
      <c r="CJ416" s="129"/>
      <c r="CK416" s="129"/>
      <c r="CL416" s="129"/>
      <c r="CM416" s="129"/>
      <c r="CN416" s="129"/>
      <c r="CO416" s="129"/>
      <c r="CP416" s="129"/>
      <c r="CQ416" s="129"/>
      <c r="CR416" s="129"/>
      <c r="CS416" s="129"/>
      <c r="CT416" s="129"/>
      <c r="CU416" s="129"/>
      <c r="CV416" s="129"/>
      <c r="CW416" s="129"/>
      <c r="CX416" s="129"/>
      <c r="CY416" s="129"/>
      <c r="CZ416" s="129"/>
      <c r="DA416" s="129"/>
      <c r="DB416" s="129"/>
      <c r="DC416" s="129"/>
      <c r="DD416" s="129"/>
      <c r="DE416" s="129"/>
      <c r="DF416" s="129"/>
      <c r="DG416" s="129"/>
    </row>
    <row r="417" spans="55:111" x14ac:dyDescent="0.25">
      <c r="BC417" s="129"/>
      <c r="BD417" s="129"/>
      <c r="BE417" s="129"/>
      <c r="BF417" s="129"/>
      <c r="BG417" s="129"/>
      <c r="BH417" s="129"/>
      <c r="BI417" s="129"/>
      <c r="BJ417" s="129"/>
      <c r="BK417" s="129"/>
      <c r="BL417" s="129"/>
      <c r="BM417" s="129"/>
      <c r="BN417" s="129"/>
      <c r="BO417" s="129"/>
      <c r="BP417" s="129"/>
      <c r="BQ417" s="129"/>
      <c r="BR417" s="129"/>
      <c r="BS417" s="129"/>
      <c r="BT417" s="129"/>
      <c r="BU417" s="129"/>
      <c r="BV417" s="129"/>
      <c r="BW417" s="129"/>
      <c r="BX417" s="129"/>
      <c r="BY417" s="129"/>
      <c r="BZ417" s="129"/>
      <c r="CA417" s="129"/>
      <c r="CB417" s="129"/>
      <c r="CC417" s="129"/>
      <c r="CD417" s="129"/>
      <c r="CE417" s="129"/>
      <c r="CF417" s="129"/>
      <c r="CG417" s="129"/>
      <c r="CH417" s="129"/>
      <c r="CI417" s="129"/>
      <c r="CJ417" s="129"/>
      <c r="CK417" s="129"/>
      <c r="CL417" s="129"/>
      <c r="CM417" s="129"/>
      <c r="CN417" s="129"/>
      <c r="CO417" s="129"/>
      <c r="CP417" s="129"/>
      <c r="CQ417" s="129"/>
      <c r="CR417" s="129"/>
      <c r="CS417" s="129"/>
      <c r="CT417" s="129"/>
      <c r="CU417" s="129"/>
      <c r="CV417" s="129"/>
      <c r="CW417" s="129"/>
      <c r="CX417" s="129"/>
      <c r="CY417" s="129"/>
      <c r="CZ417" s="129"/>
      <c r="DA417" s="129"/>
      <c r="DB417" s="129"/>
      <c r="DC417" s="129"/>
      <c r="DD417" s="129"/>
      <c r="DE417" s="129"/>
      <c r="DF417" s="129"/>
      <c r="DG417" s="129"/>
    </row>
    <row r="418" spans="55:111" x14ac:dyDescent="0.25">
      <c r="BC418" s="129"/>
      <c r="BD418" s="129"/>
      <c r="BE418" s="129"/>
      <c r="BF418" s="129"/>
      <c r="BG418" s="129"/>
      <c r="BH418" s="129"/>
      <c r="BI418" s="129"/>
      <c r="BJ418" s="129"/>
      <c r="BK418" s="129"/>
      <c r="BL418" s="129"/>
      <c r="BM418" s="129"/>
      <c r="BN418" s="129"/>
      <c r="BO418" s="129"/>
      <c r="BP418" s="129"/>
      <c r="BQ418" s="129"/>
      <c r="BR418" s="129"/>
      <c r="BS418" s="129"/>
      <c r="BT418" s="129"/>
      <c r="BU418" s="129"/>
      <c r="BV418" s="129"/>
      <c r="BW418" s="129"/>
      <c r="BX418" s="129"/>
      <c r="BY418" s="129"/>
      <c r="BZ418" s="129"/>
      <c r="CA418" s="129"/>
      <c r="CB418" s="129"/>
      <c r="CC418" s="129"/>
      <c r="CD418" s="129"/>
      <c r="CE418" s="129"/>
      <c r="CF418" s="129"/>
      <c r="CG418" s="129"/>
      <c r="CH418" s="129"/>
      <c r="CI418" s="129"/>
      <c r="CJ418" s="129"/>
      <c r="CK418" s="129"/>
      <c r="CL418" s="129"/>
      <c r="CM418" s="129"/>
      <c r="CN418" s="129"/>
      <c r="CO418" s="129"/>
      <c r="CP418" s="129"/>
      <c r="CQ418" s="129"/>
      <c r="CR418" s="129"/>
      <c r="CS418" s="129"/>
      <c r="CT418" s="129"/>
      <c r="CU418" s="129"/>
      <c r="CV418" s="129"/>
      <c r="CW418" s="129"/>
      <c r="CX418" s="129"/>
      <c r="CY418" s="129"/>
      <c r="CZ418" s="129"/>
      <c r="DA418" s="129"/>
      <c r="DB418" s="129"/>
      <c r="DC418" s="129"/>
      <c r="DD418" s="129"/>
      <c r="DE418" s="129"/>
      <c r="DF418" s="129"/>
      <c r="DG418" s="129"/>
    </row>
    <row r="419" spans="55:111" x14ac:dyDescent="0.25">
      <c r="BC419" s="129"/>
      <c r="BD419" s="129"/>
      <c r="BE419" s="129"/>
      <c r="BF419" s="129"/>
      <c r="BG419" s="129"/>
      <c r="BH419" s="129"/>
      <c r="BI419" s="129"/>
      <c r="BJ419" s="129"/>
      <c r="BK419" s="129"/>
      <c r="BL419" s="129"/>
      <c r="BM419" s="129"/>
      <c r="BN419" s="129"/>
      <c r="BO419" s="129"/>
      <c r="BP419" s="129"/>
      <c r="BQ419" s="129"/>
      <c r="BR419" s="129"/>
      <c r="BS419" s="129"/>
      <c r="BT419" s="129"/>
      <c r="BU419" s="129"/>
      <c r="BV419" s="129"/>
      <c r="BW419" s="129"/>
      <c r="BX419" s="129"/>
      <c r="BY419" s="129"/>
      <c r="BZ419" s="129"/>
      <c r="CA419" s="129"/>
      <c r="CB419" s="129"/>
      <c r="CC419" s="129"/>
      <c r="CD419" s="129"/>
      <c r="CE419" s="129"/>
      <c r="CF419" s="129"/>
      <c r="CG419" s="129"/>
      <c r="CH419" s="129"/>
      <c r="CI419" s="129"/>
      <c r="CJ419" s="129"/>
      <c r="CK419" s="129"/>
      <c r="CL419" s="129"/>
      <c r="CM419" s="129"/>
      <c r="CN419" s="129"/>
      <c r="CO419" s="129"/>
      <c r="CP419" s="129"/>
      <c r="CQ419" s="129"/>
      <c r="CR419" s="129"/>
      <c r="CS419" s="129"/>
      <c r="CT419" s="129"/>
      <c r="CU419" s="129"/>
      <c r="CV419" s="129"/>
      <c r="CW419" s="129"/>
      <c r="CX419" s="129"/>
      <c r="CY419" s="129"/>
      <c r="CZ419" s="129"/>
      <c r="DA419" s="129"/>
      <c r="DB419" s="129"/>
      <c r="DC419" s="129"/>
      <c r="DD419" s="129"/>
      <c r="DE419" s="129"/>
      <c r="DF419" s="129"/>
      <c r="DG419" s="129"/>
    </row>
    <row r="420" spans="55:111" x14ac:dyDescent="0.25">
      <c r="BC420" s="129"/>
      <c r="BD420" s="129"/>
      <c r="BE420" s="129"/>
      <c r="BF420" s="129"/>
      <c r="BG420" s="129"/>
      <c r="BH420" s="129"/>
      <c r="BI420" s="129"/>
      <c r="BJ420" s="129"/>
      <c r="BK420" s="129"/>
      <c r="BL420" s="129"/>
      <c r="BM420" s="129"/>
      <c r="BN420" s="129"/>
      <c r="BO420" s="129"/>
      <c r="BP420" s="129"/>
      <c r="BQ420" s="129"/>
      <c r="BR420" s="129"/>
      <c r="BS420" s="129"/>
      <c r="BT420" s="129"/>
      <c r="BU420" s="129"/>
      <c r="BV420" s="129"/>
      <c r="BW420" s="129"/>
      <c r="BX420" s="129"/>
      <c r="BY420" s="129"/>
      <c r="BZ420" s="129"/>
      <c r="CA420" s="129"/>
      <c r="CB420" s="129"/>
      <c r="CC420" s="129"/>
      <c r="CD420" s="129"/>
      <c r="CE420" s="129"/>
      <c r="CF420" s="129"/>
      <c r="CG420" s="129"/>
      <c r="CH420" s="129"/>
      <c r="CI420" s="129"/>
      <c r="CJ420" s="129"/>
      <c r="CK420" s="129"/>
      <c r="CL420" s="129"/>
      <c r="CM420" s="129"/>
      <c r="CN420" s="129"/>
      <c r="CO420" s="129"/>
      <c r="CP420" s="129"/>
      <c r="CQ420" s="129"/>
      <c r="CR420" s="129"/>
      <c r="CS420" s="129"/>
      <c r="CT420" s="129"/>
      <c r="CU420" s="129"/>
      <c r="CV420" s="129"/>
      <c r="CW420" s="129"/>
      <c r="CX420" s="129"/>
      <c r="CY420" s="129"/>
      <c r="CZ420" s="129"/>
      <c r="DA420" s="129"/>
      <c r="DB420" s="129"/>
      <c r="DC420" s="129"/>
      <c r="DD420" s="129"/>
      <c r="DE420" s="129"/>
      <c r="DF420" s="129"/>
      <c r="DG420" s="129"/>
    </row>
    <row r="421" spans="55:111" x14ac:dyDescent="0.25">
      <c r="BC421" s="129"/>
      <c r="BD421" s="129"/>
      <c r="BE421" s="129"/>
      <c r="BF421" s="129"/>
      <c r="BG421" s="129"/>
      <c r="BH421" s="129"/>
      <c r="BI421" s="129"/>
      <c r="BJ421" s="129"/>
      <c r="BK421" s="129"/>
      <c r="BL421" s="129"/>
      <c r="BM421" s="129"/>
      <c r="BN421" s="129"/>
      <c r="BO421" s="129"/>
      <c r="BP421" s="129"/>
      <c r="BQ421" s="129"/>
      <c r="BR421" s="129"/>
      <c r="BS421" s="129"/>
      <c r="BT421" s="129"/>
      <c r="BU421" s="129"/>
      <c r="BV421" s="129"/>
      <c r="BW421" s="129"/>
      <c r="BX421" s="129"/>
      <c r="BY421" s="129"/>
      <c r="BZ421" s="129"/>
      <c r="CA421" s="129"/>
      <c r="CB421" s="129"/>
      <c r="CC421" s="129"/>
      <c r="CD421" s="129"/>
      <c r="CE421" s="129"/>
      <c r="CF421" s="129"/>
      <c r="CG421" s="129"/>
      <c r="CH421" s="129"/>
      <c r="CI421" s="129"/>
      <c r="CJ421" s="129"/>
      <c r="CK421" s="129"/>
      <c r="CL421" s="129"/>
      <c r="CM421" s="129"/>
      <c r="CN421" s="129"/>
      <c r="CO421" s="129"/>
      <c r="CP421" s="129"/>
      <c r="CQ421" s="129"/>
      <c r="CR421" s="129"/>
      <c r="CS421" s="129"/>
      <c r="CT421" s="129"/>
      <c r="CU421" s="129"/>
      <c r="CV421" s="129"/>
      <c r="CW421" s="129"/>
      <c r="CX421" s="129"/>
      <c r="CY421" s="129"/>
      <c r="CZ421" s="129"/>
      <c r="DA421" s="129"/>
      <c r="DB421" s="129"/>
      <c r="DC421" s="129"/>
      <c r="DD421" s="129"/>
      <c r="DE421" s="129"/>
      <c r="DF421" s="129"/>
      <c r="DG421" s="129"/>
    </row>
    <row r="422" spans="55:111" x14ac:dyDescent="0.25">
      <c r="BC422" s="129"/>
      <c r="BD422" s="129"/>
      <c r="BE422" s="129"/>
      <c r="BF422" s="129"/>
      <c r="BG422" s="129"/>
      <c r="BH422" s="129"/>
      <c r="BI422" s="129"/>
      <c r="BJ422" s="129"/>
      <c r="BK422" s="129"/>
      <c r="BL422" s="129"/>
      <c r="BM422" s="129"/>
      <c r="BN422" s="129"/>
      <c r="BO422" s="129"/>
      <c r="BP422" s="129"/>
      <c r="BQ422" s="129"/>
      <c r="BR422" s="129"/>
      <c r="BS422" s="129"/>
      <c r="BT422" s="129"/>
      <c r="BU422" s="129"/>
      <c r="BV422" s="129"/>
      <c r="BW422" s="129"/>
      <c r="BX422" s="129"/>
      <c r="BY422" s="129"/>
      <c r="BZ422" s="129"/>
      <c r="CA422" s="129"/>
      <c r="CB422" s="129"/>
      <c r="CC422" s="129"/>
      <c r="CD422" s="129"/>
      <c r="CE422" s="129"/>
      <c r="CF422" s="129"/>
      <c r="CG422" s="129"/>
      <c r="CH422" s="129"/>
      <c r="CI422" s="129"/>
      <c r="CJ422" s="129"/>
      <c r="CK422" s="129"/>
      <c r="CL422" s="129"/>
      <c r="CM422" s="129"/>
      <c r="CN422" s="129"/>
      <c r="CO422" s="129"/>
      <c r="CP422" s="129"/>
      <c r="CQ422" s="129"/>
      <c r="CR422" s="129"/>
      <c r="CS422" s="129"/>
      <c r="CT422" s="129"/>
      <c r="CU422" s="129"/>
      <c r="CV422" s="129"/>
      <c r="CW422" s="129"/>
      <c r="CX422" s="129"/>
      <c r="CY422" s="129"/>
      <c r="CZ422" s="129"/>
      <c r="DA422" s="129"/>
      <c r="DB422" s="129"/>
      <c r="DC422" s="129"/>
      <c r="DD422" s="129"/>
      <c r="DE422" s="129"/>
      <c r="DF422" s="129"/>
      <c r="DG422" s="129"/>
    </row>
    <row r="423" spans="55:111" x14ac:dyDescent="0.25">
      <c r="BC423" s="129"/>
      <c r="BD423" s="129"/>
      <c r="BE423" s="129"/>
      <c r="BF423" s="129"/>
      <c r="BG423" s="129"/>
      <c r="BH423" s="129"/>
      <c r="BI423" s="129"/>
      <c r="BJ423" s="129"/>
      <c r="BK423" s="129"/>
      <c r="BL423" s="129"/>
      <c r="BM423" s="129"/>
      <c r="BN423" s="129"/>
      <c r="BO423" s="129"/>
      <c r="BP423" s="129"/>
      <c r="BQ423" s="129"/>
      <c r="BR423" s="129"/>
      <c r="BS423" s="129"/>
      <c r="BT423" s="129"/>
      <c r="BU423" s="129"/>
      <c r="BV423" s="129"/>
      <c r="BW423" s="129"/>
      <c r="BX423" s="129"/>
      <c r="BY423" s="129"/>
      <c r="BZ423" s="129"/>
      <c r="CA423" s="129"/>
      <c r="CB423" s="129"/>
      <c r="CC423" s="129"/>
      <c r="CD423" s="129"/>
      <c r="CE423" s="129"/>
      <c r="CF423" s="129"/>
      <c r="CG423" s="129"/>
      <c r="CH423" s="129"/>
      <c r="CI423" s="129"/>
      <c r="CJ423" s="129"/>
      <c r="CK423" s="129"/>
      <c r="CL423" s="129"/>
      <c r="CM423" s="129"/>
      <c r="CN423" s="129"/>
      <c r="CO423" s="129"/>
      <c r="CP423" s="129"/>
      <c r="CQ423" s="129"/>
      <c r="CR423" s="129"/>
      <c r="CS423" s="129"/>
      <c r="CT423" s="129"/>
      <c r="CU423" s="129"/>
      <c r="CV423" s="129"/>
      <c r="CW423" s="129"/>
      <c r="CX423" s="129"/>
      <c r="CY423" s="129"/>
      <c r="CZ423" s="129"/>
      <c r="DA423" s="129"/>
      <c r="DB423" s="129"/>
      <c r="DC423" s="129"/>
      <c r="DD423" s="129"/>
      <c r="DE423" s="129"/>
      <c r="DF423" s="129"/>
      <c r="DG423" s="129"/>
    </row>
    <row r="424" spans="55:111" x14ac:dyDescent="0.25">
      <c r="BC424" s="129"/>
      <c r="BD424" s="129"/>
      <c r="BE424" s="129"/>
      <c r="BF424" s="129"/>
      <c r="BG424" s="129"/>
      <c r="BH424" s="129"/>
      <c r="BI424" s="129"/>
      <c r="BJ424" s="129"/>
      <c r="BK424" s="129"/>
      <c r="BL424" s="129"/>
      <c r="BM424" s="129"/>
      <c r="BN424" s="129"/>
      <c r="BO424" s="129"/>
      <c r="BP424" s="129"/>
      <c r="BQ424" s="129"/>
      <c r="BR424" s="129"/>
      <c r="BS424" s="129"/>
      <c r="BT424" s="129"/>
      <c r="BU424" s="129"/>
      <c r="BV424" s="129"/>
      <c r="BW424" s="129"/>
      <c r="BX424" s="129"/>
      <c r="BY424" s="129"/>
      <c r="BZ424" s="129"/>
      <c r="CA424" s="129"/>
      <c r="CB424" s="129"/>
      <c r="CC424" s="129"/>
      <c r="CD424" s="129"/>
      <c r="CE424" s="129"/>
      <c r="CF424" s="129"/>
      <c r="CG424" s="129"/>
      <c r="CH424" s="129"/>
      <c r="CI424" s="129"/>
      <c r="CJ424" s="129"/>
      <c r="CK424" s="129"/>
      <c r="CL424" s="129"/>
      <c r="CM424" s="129"/>
      <c r="CN424" s="129"/>
      <c r="CO424" s="129"/>
      <c r="CP424" s="129"/>
      <c r="CQ424" s="129"/>
      <c r="CR424" s="129"/>
      <c r="CS424" s="129"/>
      <c r="CT424" s="129"/>
      <c r="CU424" s="129"/>
      <c r="CV424" s="129"/>
      <c r="CW424" s="129"/>
      <c r="CX424" s="129"/>
      <c r="CY424" s="129"/>
      <c r="CZ424" s="129"/>
      <c r="DA424" s="129"/>
      <c r="DB424" s="129"/>
      <c r="DC424" s="129"/>
      <c r="DD424" s="129"/>
      <c r="DE424" s="129"/>
      <c r="DF424" s="129"/>
      <c r="DG424" s="129"/>
    </row>
    <row r="425" spans="55:111" x14ac:dyDescent="0.25">
      <c r="BC425" s="129"/>
      <c r="BD425" s="129"/>
      <c r="BE425" s="129"/>
      <c r="BF425" s="129"/>
      <c r="BG425" s="129"/>
      <c r="BH425" s="129"/>
      <c r="BI425" s="129"/>
      <c r="BJ425" s="129"/>
      <c r="BK425" s="129"/>
      <c r="BL425" s="129"/>
      <c r="BM425" s="129"/>
      <c r="BN425" s="129"/>
      <c r="BO425" s="129"/>
      <c r="BP425" s="129"/>
      <c r="BQ425" s="129"/>
      <c r="BR425" s="129"/>
      <c r="BS425" s="129"/>
      <c r="BT425" s="129"/>
      <c r="BU425" s="129"/>
      <c r="BV425" s="129"/>
      <c r="BW425" s="129"/>
      <c r="BX425" s="129"/>
      <c r="BY425" s="129"/>
      <c r="BZ425" s="129"/>
      <c r="CA425" s="129"/>
      <c r="CB425" s="129"/>
      <c r="CC425" s="129"/>
      <c r="CD425" s="129"/>
      <c r="CE425" s="129"/>
      <c r="CF425" s="129"/>
      <c r="CG425" s="129"/>
      <c r="CH425" s="129"/>
      <c r="CI425" s="129"/>
      <c r="CJ425" s="129"/>
      <c r="CK425" s="129"/>
      <c r="CL425" s="129"/>
      <c r="CM425" s="129"/>
      <c r="CN425" s="129"/>
      <c r="CO425" s="129"/>
      <c r="CP425" s="129"/>
      <c r="CQ425" s="129"/>
      <c r="CR425" s="129"/>
      <c r="CS425" s="129"/>
      <c r="CT425" s="129"/>
      <c r="CU425" s="129"/>
      <c r="CV425" s="129"/>
      <c r="CW425" s="129"/>
      <c r="CX425" s="129"/>
      <c r="CY425" s="129"/>
      <c r="CZ425" s="129"/>
      <c r="DA425" s="129"/>
      <c r="DB425" s="129"/>
      <c r="DC425" s="129"/>
      <c r="DD425" s="129"/>
      <c r="DE425" s="129"/>
      <c r="DF425" s="129"/>
      <c r="DG425" s="129"/>
    </row>
    <row r="426" spans="55:111" x14ac:dyDescent="0.25">
      <c r="BC426" s="129"/>
      <c r="BD426" s="129"/>
      <c r="BE426" s="129"/>
      <c r="BF426" s="129"/>
      <c r="BG426" s="129"/>
      <c r="BH426" s="129"/>
      <c r="BI426" s="129"/>
      <c r="BJ426" s="129"/>
      <c r="BK426" s="129"/>
      <c r="BL426" s="129"/>
      <c r="BM426" s="129"/>
      <c r="BN426" s="129"/>
      <c r="BO426" s="129"/>
      <c r="BP426" s="129"/>
      <c r="BQ426" s="129"/>
      <c r="BR426" s="129"/>
      <c r="BS426" s="129"/>
      <c r="BT426" s="129"/>
      <c r="BU426" s="129"/>
      <c r="BV426" s="129"/>
      <c r="BW426" s="129"/>
      <c r="BX426" s="129"/>
      <c r="BY426" s="129"/>
      <c r="BZ426" s="129"/>
      <c r="CA426" s="129"/>
      <c r="CB426" s="129"/>
      <c r="CC426" s="129"/>
      <c r="CD426" s="129"/>
      <c r="CE426" s="129"/>
      <c r="CF426" s="129"/>
      <c r="CG426" s="129"/>
      <c r="CH426" s="129"/>
      <c r="CI426" s="129"/>
      <c r="CJ426" s="129"/>
      <c r="CK426" s="129"/>
      <c r="CL426" s="129"/>
      <c r="CM426" s="129"/>
      <c r="CN426" s="129"/>
      <c r="CO426" s="129"/>
      <c r="CP426" s="129"/>
      <c r="CQ426" s="129"/>
      <c r="CR426" s="129"/>
      <c r="CS426" s="129"/>
      <c r="CT426" s="129"/>
      <c r="CU426" s="129"/>
      <c r="CV426" s="129"/>
      <c r="CW426" s="129"/>
      <c r="CX426" s="129"/>
      <c r="CY426" s="129"/>
      <c r="CZ426" s="129"/>
      <c r="DA426" s="129"/>
      <c r="DB426" s="129"/>
      <c r="DC426" s="129"/>
      <c r="DD426" s="129"/>
      <c r="DE426" s="129"/>
      <c r="DF426" s="129"/>
      <c r="DG426" s="129"/>
    </row>
    <row r="427" spans="55:111" x14ac:dyDescent="0.25">
      <c r="BC427" s="129"/>
      <c r="BD427" s="129"/>
      <c r="BE427" s="129"/>
      <c r="BF427" s="129"/>
      <c r="BG427" s="129"/>
      <c r="BH427" s="129"/>
      <c r="BI427" s="129"/>
      <c r="BJ427" s="129"/>
      <c r="BK427" s="129"/>
      <c r="BL427" s="129"/>
      <c r="BM427" s="129"/>
      <c r="BN427" s="129"/>
      <c r="BO427" s="129"/>
      <c r="BP427" s="129"/>
      <c r="BQ427" s="129"/>
      <c r="BR427" s="129"/>
      <c r="BS427" s="129"/>
      <c r="BT427" s="129"/>
      <c r="BU427" s="129"/>
      <c r="BV427" s="129"/>
      <c r="BW427" s="129"/>
      <c r="BX427" s="129"/>
      <c r="BY427" s="129"/>
      <c r="BZ427" s="129"/>
      <c r="CA427" s="129"/>
      <c r="CB427" s="129"/>
      <c r="CC427" s="129"/>
      <c r="CD427" s="129"/>
      <c r="CE427" s="129"/>
      <c r="CF427" s="129"/>
      <c r="CG427" s="129"/>
      <c r="CH427" s="129"/>
      <c r="CI427" s="129"/>
      <c r="CJ427" s="129"/>
      <c r="CK427" s="129"/>
      <c r="CL427" s="129"/>
      <c r="CM427" s="129"/>
      <c r="CN427" s="129"/>
      <c r="CO427" s="129"/>
      <c r="CP427" s="129"/>
      <c r="CQ427" s="129"/>
      <c r="CR427" s="129"/>
      <c r="CS427" s="129"/>
      <c r="CT427" s="129"/>
      <c r="CU427" s="129"/>
      <c r="CV427" s="129"/>
      <c r="CW427" s="129"/>
      <c r="CX427" s="129"/>
      <c r="CY427" s="129"/>
      <c r="CZ427" s="129"/>
      <c r="DA427" s="129"/>
      <c r="DB427" s="129"/>
      <c r="DC427" s="129"/>
      <c r="DD427" s="129"/>
      <c r="DE427" s="129"/>
      <c r="DF427" s="129"/>
      <c r="DG427" s="129"/>
    </row>
    <row r="428" spans="55:111" x14ac:dyDescent="0.25">
      <c r="BC428" s="129"/>
      <c r="BD428" s="129"/>
      <c r="BE428" s="129"/>
      <c r="BF428" s="129"/>
      <c r="BG428" s="129"/>
      <c r="BH428" s="129"/>
      <c r="BI428" s="129"/>
      <c r="BJ428" s="129"/>
      <c r="BK428" s="129"/>
      <c r="BL428" s="129"/>
      <c r="BM428" s="129"/>
      <c r="BN428" s="129"/>
      <c r="BO428" s="129"/>
      <c r="BP428" s="129"/>
      <c r="BQ428" s="129"/>
      <c r="BR428" s="129"/>
      <c r="BS428" s="129"/>
      <c r="BT428" s="129"/>
      <c r="BU428" s="129"/>
      <c r="BV428" s="129"/>
      <c r="BW428" s="129"/>
      <c r="BX428" s="129"/>
      <c r="BY428" s="129"/>
      <c r="BZ428" s="129"/>
      <c r="CA428" s="129"/>
      <c r="CB428" s="129"/>
      <c r="CC428" s="129"/>
      <c r="CD428" s="129"/>
      <c r="CE428" s="129"/>
      <c r="CF428" s="129"/>
      <c r="CG428" s="129"/>
      <c r="CH428" s="129"/>
      <c r="CI428" s="129"/>
      <c r="CJ428" s="129"/>
      <c r="CK428" s="129"/>
      <c r="CL428" s="129"/>
      <c r="CM428" s="129"/>
      <c r="CN428" s="129"/>
      <c r="CO428" s="129"/>
      <c r="CP428" s="129"/>
      <c r="CQ428" s="129"/>
      <c r="CR428" s="129"/>
      <c r="CS428" s="129"/>
      <c r="CT428" s="129"/>
      <c r="CU428" s="129"/>
      <c r="CV428" s="129"/>
      <c r="CW428" s="129"/>
      <c r="CX428" s="129"/>
      <c r="CY428" s="129"/>
      <c r="CZ428" s="129"/>
      <c r="DA428" s="129"/>
      <c r="DB428" s="129"/>
      <c r="DC428" s="129"/>
      <c r="DD428" s="129"/>
      <c r="DE428" s="129"/>
      <c r="DF428" s="129"/>
      <c r="DG428" s="129"/>
    </row>
    <row r="429" spans="55:111" x14ac:dyDescent="0.25">
      <c r="BC429" s="129"/>
      <c r="BD429" s="129"/>
      <c r="BE429" s="129"/>
      <c r="BF429" s="129"/>
      <c r="BG429" s="129"/>
      <c r="BH429" s="129"/>
      <c r="BI429" s="129"/>
      <c r="BJ429" s="129"/>
      <c r="BK429" s="129"/>
      <c r="BL429" s="129"/>
      <c r="BM429" s="129"/>
      <c r="BN429" s="129"/>
      <c r="BO429" s="129"/>
      <c r="BP429" s="129"/>
      <c r="BQ429" s="129"/>
      <c r="BR429" s="129"/>
      <c r="BS429" s="129"/>
      <c r="BT429" s="129"/>
      <c r="BU429" s="129"/>
      <c r="BV429" s="129"/>
      <c r="BW429" s="129"/>
      <c r="BX429" s="129"/>
      <c r="BY429" s="129"/>
      <c r="BZ429" s="129"/>
      <c r="CA429" s="129"/>
      <c r="CB429" s="129"/>
      <c r="CC429" s="129"/>
      <c r="CD429" s="129"/>
      <c r="CE429" s="129"/>
      <c r="CF429" s="129"/>
      <c r="CG429" s="129"/>
      <c r="CH429" s="129"/>
      <c r="CI429" s="129"/>
      <c r="CJ429" s="129"/>
      <c r="CK429" s="129"/>
      <c r="CL429" s="129"/>
      <c r="CM429" s="129"/>
      <c r="CN429" s="129"/>
      <c r="CO429" s="129"/>
      <c r="CP429" s="129"/>
      <c r="CQ429" s="129"/>
      <c r="CR429" s="129"/>
      <c r="CS429" s="129"/>
      <c r="CT429" s="129"/>
      <c r="CU429" s="129"/>
      <c r="CV429" s="129"/>
      <c r="CW429" s="129"/>
      <c r="CX429" s="129"/>
      <c r="CY429" s="129"/>
      <c r="CZ429" s="129"/>
      <c r="DA429" s="129"/>
      <c r="DB429" s="129"/>
      <c r="DC429" s="129"/>
      <c r="DD429" s="129"/>
      <c r="DE429" s="129"/>
      <c r="DF429" s="129"/>
      <c r="DG429" s="129"/>
    </row>
    <row r="430" spans="55:111" x14ac:dyDescent="0.25">
      <c r="BC430" s="129"/>
      <c r="BD430" s="129"/>
      <c r="BE430" s="129"/>
      <c r="BF430" s="129"/>
      <c r="BG430" s="129"/>
      <c r="BH430" s="129"/>
      <c r="BI430" s="129"/>
      <c r="BJ430" s="129"/>
      <c r="BK430" s="129"/>
      <c r="BL430" s="129"/>
      <c r="BM430" s="129"/>
      <c r="BN430" s="129"/>
      <c r="BO430" s="129"/>
      <c r="BP430" s="129"/>
      <c r="BQ430" s="129"/>
      <c r="BR430" s="129"/>
      <c r="BS430" s="129"/>
      <c r="BT430" s="129"/>
      <c r="BU430" s="129"/>
      <c r="BV430" s="129"/>
      <c r="BW430" s="129"/>
      <c r="BX430" s="129"/>
      <c r="BY430" s="129"/>
      <c r="BZ430" s="129"/>
      <c r="CA430" s="129"/>
      <c r="CB430" s="129"/>
      <c r="CC430" s="129"/>
      <c r="CD430" s="129"/>
      <c r="CE430" s="129"/>
      <c r="CF430" s="129"/>
      <c r="CG430" s="129"/>
      <c r="CH430" s="129"/>
      <c r="CI430" s="129"/>
      <c r="CJ430" s="129"/>
      <c r="CK430" s="129"/>
      <c r="CL430" s="129"/>
      <c r="CM430" s="129"/>
      <c r="CN430" s="129"/>
      <c r="CO430" s="129"/>
      <c r="CP430" s="129"/>
      <c r="CQ430" s="129"/>
      <c r="CR430" s="129"/>
      <c r="CS430" s="129"/>
      <c r="CT430" s="129"/>
      <c r="CU430" s="129"/>
      <c r="CV430" s="129"/>
      <c r="CW430" s="129"/>
      <c r="CX430" s="129"/>
      <c r="CY430" s="129"/>
      <c r="CZ430" s="129"/>
      <c r="DA430" s="129"/>
      <c r="DB430" s="129"/>
      <c r="DC430" s="129"/>
      <c r="DD430" s="129"/>
      <c r="DE430" s="129"/>
      <c r="DF430" s="129"/>
      <c r="DG430" s="129"/>
    </row>
    <row r="431" spans="55:111" x14ac:dyDescent="0.25">
      <c r="BC431" s="129"/>
      <c r="BD431" s="129"/>
      <c r="BE431" s="129"/>
      <c r="BF431" s="129"/>
      <c r="BG431" s="129"/>
      <c r="BH431" s="129"/>
      <c r="BI431" s="129"/>
      <c r="BJ431" s="129"/>
      <c r="BK431" s="129"/>
      <c r="BL431" s="129"/>
      <c r="BM431" s="129"/>
      <c r="BN431" s="129"/>
      <c r="BO431" s="129"/>
      <c r="BP431" s="129"/>
      <c r="BQ431" s="129"/>
      <c r="BR431" s="129"/>
      <c r="BS431" s="129"/>
      <c r="BT431" s="129"/>
      <c r="BU431" s="129"/>
      <c r="BV431" s="129"/>
      <c r="BW431" s="129"/>
      <c r="BX431" s="129"/>
      <c r="BY431" s="129"/>
      <c r="BZ431" s="129"/>
      <c r="CA431" s="129"/>
      <c r="CB431" s="129"/>
      <c r="CC431" s="129"/>
      <c r="CD431" s="129"/>
      <c r="CE431" s="129"/>
      <c r="CF431" s="129"/>
      <c r="CG431" s="129"/>
      <c r="CH431" s="129"/>
      <c r="CI431" s="129"/>
      <c r="CJ431" s="129"/>
      <c r="CK431" s="129"/>
      <c r="CL431" s="129"/>
      <c r="CM431" s="129"/>
      <c r="CN431" s="129"/>
      <c r="CO431" s="129"/>
      <c r="CP431" s="129"/>
      <c r="CQ431" s="129"/>
      <c r="CR431" s="129"/>
      <c r="CS431" s="129"/>
      <c r="CT431" s="129"/>
      <c r="CU431" s="129"/>
      <c r="CV431" s="129"/>
      <c r="CW431" s="129"/>
      <c r="CX431" s="129"/>
      <c r="CY431" s="129"/>
      <c r="CZ431" s="129"/>
      <c r="DA431" s="129"/>
      <c r="DB431" s="129"/>
      <c r="DC431" s="129"/>
      <c r="DD431" s="129"/>
      <c r="DE431" s="129"/>
      <c r="DF431" s="129"/>
      <c r="DG431" s="129"/>
    </row>
    <row r="432" spans="55:111" x14ac:dyDescent="0.25">
      <c r="BC432" s="129"/>
      <c r="BD432" s="129"/>
      <c r="BE432" s="129"/>
      <c r="BF432" s="129"/>
      <c r="BG432" s="129"/>
      <c r="BH432" s="129"/>
      <c r="BI432" s="129"/>
      <c r="BJ432" s="129"/>
      <c r="BK432" s="129"/>
      <c r="BL432" s="129"/>
      <c r="BM432" s="129"/>
      <c r="BN432" s="129"/>
      <c r="BO432" s="129"/>
      <c r="BP432" s="129"/>
      <c r="BQ432" s="129"/>
      <c r="BR432" s="129"/>
      <c r="BS432" s="129"/>
      <c r="BT432" s="129"/>
      <c r="BU432" s="129"/>
      <c r="BV432" s="129"/>
      <c r="BW432" s="129"/>
      <c r="BX432" s="129"/>
      <c r="BY432" s="129"/>
      <c r="BZ432" s="129"/>
      <c r="CA432" s="129"/>
      <c r="CB432" s="129"/>
      <c r="CC432" s="129"/>
      <c r="CD432" s="129"/>
      <c r="CE432" s="129"/>
      <c r="CF432" s="129"/>
      <c r="CG432" s="129"/>
      <c r="CH432" s="129"/>
      <c r="CI432" s="129"/>
      <c r="CJ432" s="129"/>
      <c r="CK432" s="129"/>
      <c r="CL432" s="129"/>
      <c r="CM432" s="129"/>
      <c r="CN432" s="129"/>
      <c r="CO432" s="129"/>
      <c r="CP432" s="129"/>
      <c r="CQ432" s="129"/>
      <c r="CR432" s="129"/>
      <c r="CS432" s="129"/>
      <c r="CT432" s="129"/>
      <c r="CU432" s="129"/>
      <c r="CV432" s="129"/>
      <c r="CW432" s="129"/>
      <c r="CX432" s="129"/>
      <c r="CY432" s="129"/>
      <c r="CZ432" s="129"/>
      <c r="DA432" s="129"/>
      <c r="DB432" s="129"/>
      <c r="DC432" s="129"/>
      <c r="DD432" s="129"/>
      <c r="DE432" s="129"/>
      <c r="DF432" s="129"/>
      <c r="DG432" s="129"/>
    </row>
    <row r="433" spans="55:111" x14ac:dyDescent="0.25">
      <c r="BC433" s="129"/>
      <c r="BD433" s="129"/>
      <c r="BE433" s="129"/>
      <c r="BF433" s="129"/>
      <c r="BG433" s="129"/>
      <c r="BH433" s="129"/>
      <c r="BI433" s="129"/>
      <c r="BJ433" s="129"/>
      <c r="BK433" s="129"/>
      <c r="BL433" s="129"/>
      <c r="BM433" s="129"/>
      <c r="BN433" s="129"/>
      <c r="BO433" s="129"/>
      <c r="BP433" s="129"/>
      <c r="BQ433" s="129"/>
      <c r="BR433" s="129"/>
      <c r="BS433" s="129"/>
      <c r="BT433" s="129"/>
      <c r="BU433" s="129"/>
      <c r="BV433" s="129"/>
      <c r="BW433" s="129"/>
      <c r="BX433" s="129"/>
      <c r="BY433" s="129"/>
      <c r="BZ433" s="129"/>
      <c r="CA433" s="129"/>
      <c r="CB433" s="129"/>
      <c r="CC433" s="129"/>
      <c r="CD433" s="129"/>
      <c r="CE433" s="129"/>
      <c r="CF433" s="129"/>
      <c r="CG433" s="129"/>
      <c r="CH433" s="129"/>
      <c r="CI433" s="129"/>
      <c r="CJ433" s="129"/>
      <c r="CK433" s="129"/>
      <c r="CL433" s="129"/>
      <c r="CM433" s="129"/>
      <c r="CN433" s="129"/>
      <c r="CO433" s="129"/>
      <c r="CP433" s="129"/>
      <c r="CQ433" s="129"/>
      <c r="CR433" s="129"/>
      <c r="CS433" s="129"/>
      <c r="CT433" s="129"/>
      <c r="CU433" s="129"/>
      <c r="CV433" s="129"/>
      <c r="CW433" s="129"/>
      <c r="CX433" s="129"/>
      <c r="CY433" s="129"/>
      <c r="CZ433" s="129"/>
      <c r="DA433" s="129"/>
      <c r="DB433" s="129"/>
      <c r="DC433" s="129"/>
      <c r="DD433" s="129"/>
      <c r="DE433" s="129"/>
      <c r="DF433" s="129"/>
      <c r="DG433" s="129"/>
    </row>
    <row r="434" spans="55:111" x14ac:dyDescent="0.25">
      <c r="BC434" s="129"/>
      <c r="BD434" s="129"/>
      <c r="BE434" s="129"/>
      <c r="BF434" s="129"/>
      <c r="BG434" s="129"/>
      <c r="BH434" s="129"/>
      <c r="BI434" s="129"/>
      <c r="BJ434" s="129"/>
      <c r="BK434" s="129"/>
      <c r="BL434" s="129"/>
      <c r="BM434" s="129"/>
      <c r="BN434" s="129"/>
      <c r="BO434" s="129"/>
      <c r="BP434" s="129"/>
      <c r="BQ434" s="129"/>
      <c r="BR434" s="129"/>
      <c r="BS434" s="129"/>
      <c r="BT434" s="129"/>
      <c r="BU434" s="129"/>
      <c r="BV434" s="129"/>
      <c r="BW434" s="129"/>
      <c r="BX434" s="129"/>
      <c r="BY434" s="129"/>
      <c r="BZ434" s="129"/>
      <c r="CA434" s="129"/>
      <c r="CB434" s="129"/>
      <c r="CC434" s="129"/>
      <c r="CD434" s="129"/>
      <c r="CE434" s="129"/>
      <c r="CF434" s="129"/>
      <c r="CG434" s="129"/>
      <c r="CH434" s="129"/>
      <c r="CI434" s="129"/>
      <c r="CJ434" s="129"/>
      <c r="CK434" s="129"/>
      <c r="CL434" s="129"/>
      <c r="CM434" s="129"/>
      <c r="CN434" s="129"/>
      <c r="CO434" s="129"/>
      <c r="CP434" s="129"/>
      <c r="CQ434" s="129"/>
      <c r="CR434" s="129"/>
      <c r="CS434" s="129"/>
      <c r="CT434" s="129"/>
      <c r="CU434" s="129"/>
      <c r="CV434" s="129"/>
      <c r="CW434" s="129"/>
      <c r="CX434" s="129"/>
      <c r="CY434" s="129"/>
      <c r="CZ434" s="129"/>
      <c r="DA434" s="129"/>
      <c r="DB434" s="129"/>
      <c r="DC434" s="129"/>
      <c r="DD434" s="129"/>
      <c r="DE434" s="129"/>
      <c r="DF434" s="129"/>
      <c r="DG434" s="129"/>
    </row>
    <row r="435" spans="55:111" x14ac:dyDescent="0.25">
      <c r="BC435" s="129"/>
      <c r="BD435" s="129"/>
      <c r="BE435" s="129"/>
      <c r="BF435" s="129"/>
      <c r="BG435" s="129"/>
      <c r="BH435" s="129"/>
      <c r="BI435" s="129"/>
      <c r="BJ435" s="129"/>
      <c r="BK435" s="129"/>
      <c r="BL435" s="129"/>
      <c r="BM435" s="129"/>
      <c r="BN435" s="129"/>
      <c r="BO435" s="129"/>
      <c r="BP435" s="129"/>
      <c r="BQ435" s="129"/>
      <c r="BR435" s="129"/>
      <c r="BS435" s="129"/>
      <c r="BT435" s="129"/>
      <c r="BU435" s="129"/>
      <c r="BV435" s="129"/>
      <c r="BW435" s="129"/>
      <c r="BX435" s="129"/>
      <c r="BY435" s="129"/>
      <c r="BZ435" s="129"/>
      <c r="CA435" s="129"/>
      <c r="CB435" s="129"/>
      <c r="CC435" s="129"/>
      <c r="CD435" s="129"/>
      <c r="CE435" s="129"/>
      <c r="CF435" s="129"/>
      <c r="CG435" s="129"/>
      <c r="CH435" s="129"/>
      <c r="CI435" s="129"/>
      <c r="CJ435" s="129"/>
      <c r="CK435" s="129"/>
      <c r="CL435" s="129"/>
      <c r="CM435" s="129"/>
      <c r="CN435" s="129"/>
      <c r="CO435" s="129"/>
      <c r="CP435" s="129"/>
      <c r="CQ435" s="129"/>
      <c r="CR435" s="129"/>
      <c r="CS435" s="129"/>
      <c r="CT435" s="129"/>
      <c r="CU435" s="129"/>
      <c r="CV435" s="129"/>
      <c r="CW435" s="129"/>
      <c r="CX435" s="129"/>
      <c r="CY435" s="129"/>
      <c r="CZ435" s="129"/>
      <c r="DA435" s="129"/>
      <c r="DB435" s="129"/>
      <c r="DC435" s="129"/>
      <c r="DD435" s="129"/>
      <c r="DE435" s="129"/>
      <c r="DF435" s="129"/>
      <c r="DG435" s="129"/>
    </row>
    <row r="436" spans="55:111" x14ac:dyDescent="0.25">
      <c r="BC436" s="129"/>
      <c r="BD436" s="129"/>
      <c r="BE436" s="129"/>
      <c r="BF436" s="129"/>
      <c r="BG436" s="129"/>
      <c r="BH436" s="129"/>
      <c r="BI436" s="129"/>
      <c r="BJ436" s="129"/>
      <c r="BK436" s="129"/>
      <c r="BL436" s="129"/>
      <c r="BM436" s="129"/>
      <c r="BN436" s="129"/>
      <c r="BO436" s="129"/>
      <c r="BP436" s="129"/>
      <c r="BQ436" s="129"/>
      <c r="BR436" s="129"/>
      <c r="BS436" s="129"/>
      <c r="BT436" s="129"/>
      <c r="BU436" s="129"/>
      <c r="BV436" s="129"/>
      <c r="BW436" s="129"/>
      <c r="BX436" s="129"/>
      <c r="BY436" s="129"/>
      <c r="BZ436" s="129"/>
      <c r="CA436" s="129"/>
      <c r="CB436" s="129"/>
      <c r="CC436" s="129"/>
      <c r="CD436" s="129"/>
      <c r="CE436" s="129"/>
      <c r="CF436" s="129"/>
      <c r="CG436" s="129"/>
      <c r="CH436" s="129"/>
      <c r="CI436" s="129"/>
      <c r="CJ436" s="129"/>
      <c r="CK436" s="129"/>
      <c r="CL436" s="129"/>
      <c r="CM436" s="129"/>
      <c r="CN436" s="129"/>
      <c r="CO436" s="129"/>
      <c r="CP436" s="129"/>
      <c r="CQ436" s="129"/>
      <c r="CR436" s="129"/>
      <c r="CS436" s="129"/>
      <c r="CT436" s="129"/>
      <c r="CU436" s="129"/>
      <c r="CV436" s="129"/>
      <c r="CW436" s="129"/>
      <c r="CX436" s="129"/>
      <c r="CY436" s="129"/>
      <c r="CZ436" s="129"/>
      <c r="DA436" s="129"/>
      <c r="DB436" s="129"/>
      <c r="DC436" s="129"/>
      <c r="DD436" s="129"/>
      <c r="DE436" s="129"/>
      <c r="DF436" s="129"/>
      <c r="DG436" s="129"/>
    </row>
    <row r="437" spans="55:111" x14ac:dyDescent="0.25">
      <c r="BC437" s="129"/>
      <c r="BD437" s="129"/>
      <c r="BE437" s="129"/>
      <c r="BF437" s="129"/>
      <c r="BG437" s="129"/>
      <c r="BH437" s="129"/>
      <c r="BI437" s="129"/>
      <c r="BJ437" s="129"/>
      <c r="BK437" s="129"/>
      <c r="BL437" s="129"/>
      <c r="BM437" s="129"/>
      <c r="BN437" s="129"/>
      <c r="BO437" s="129"/>
      <c r="BP437" s="129"/>
      <c r="BQ437" s="129"/>
      <c r="BR437" s="129"/>
      <c r="BS437" s="129"/>
      <c r="BT437" s="129"/>
      <c r="BU437" s="129"/>
      <c r="BV437" s="129"/>
      <c r="BW437" s="129"/>
      <c r="BX437" s="129"/>
      <c r="BY437" s="129"/>
      <c r="BZ437" s="129"/>
      <c r="CA437" s="129"/>
      <c r="CB437" s="129"/>
      <c r="CC437" s="129"/>
      <c r="CD437" s="129"/>
      <c r="CE437" s="129"/>
      <c r="CF437" s="129"/>
      <c r="CG437" s="129"/>
      <c r="CH437" s="129"/>
      <c r="CI437" s="129"/>
      <c r="CJ437" s="129"/>
      <c r="CK437" s="129"/>
      <c r="CL437" s="129"/>
      <c r="CM437" s="129"/>
      <c r="CN437" s="129"/>
      <c r="CO437" s="129"/>
      <c r="CP437" s="129"/>
      <c r="CQ437" s="129"/>
      <c r="CR437" s="129"/>
      <c r="CS437" s="129"/>
      <c r="CT437" s="129"/>
      <c r="CU437" s="129"/>
      <c r="CV437" s="129"/>
      <c r="CW437" s="129"/>
      <c r="CX437" s="129"/>
      <c r="CY437" s="129"/>
      <c r="CZ437" s="129"/>
      <c r="DA437" s="129"/>
      <c r="DB437" s="129"/>
      <c r="DC437" s="129"/>
      <c r="DD437" s="129"/>
      <c r="DE437" s="129"/>
      <c r="DF437" s="129"/>
      <c r="DG437" s="129"/>
    </row>
    <row r="438" spans="55:111" x14ac:dyDescent="0.25">
      <c r="BC438" s="129"/>
      <c r="BD438" s="129"/>
      <c r="BE438" s="129"/>
      <c r="BF438" s="129"/>
      <c r="BG438" s="129"/>
      <c r="BH438" s="129"/>
      <c r="BI438" s="129"/>
      <c r="BJ438" s="129"/>
      <c r="BK438" s="129"/>
      <c r="BL438" s="129"/>
      <c r="BM438" s="129"/>
      <c r="BN438" s="129"/>
      <c r="BO438" s="129"/>
      <c r="BP438" s="129"/>
      <c r="BQ438" s="129"/>
      <c r="BR438" s="129"/>
      <c r="BS438" s="129"/>
      <c r="BT438" s="129"/>
      <c r="BU438" s="129"/>
      <c r="BV438" s="129"/>
      <c r="BW438" s="129"/>
      <c r="BX438" s="129"/>
      <c r="BY438" s="129"/>
      <c r="BZ438" s="129"/>
      <c r="CA438" s="129"/>
      <c r="CB438" s="129"/>
      <c r="CC438" s="129"/>
      <c r="CD438" s="129"/>
      <c r="CE438" s="129"/>
      <c r="CF438" s="129"/>
      <c r="CG438" s="129"/>
      <c r="CH438" s="129"/>
      <c r="CI438" s="129"/>
      <c r="CJ438" s="129"/>
      <c r="CK438" s="129"/>
      <c r="CL438" s="129"/>
      <c r="CM438" s="129"/>
      <c r="CN438" s="129"/>
      <c r="CO438" s="129"/>
      <c r="CP438" s="129"/>
      <c r="CQ438" s="129"/>
      <c r="CR438" s="129"/>
      <c r="CS438" s="129"/>
      <c r="CT438" s="129"/>
      <c r="CU438" s="129"/>
      <c r="CV438" s="129"/>
      <c r="CW438" s="129"/>
      <c r="CX438" s="129"/>
      <c r="CY438" s="129"/>
      <c r="CZ438" s="129"/>
      <c r="DA438" s="129"/>
      <c r="DB438" s="129"/>
      <c r="DC438" s="129"/>
      <c r="DD438" s="129"/>
      <c r="DE438" s="129"/>
      <c r="DF438" s="129"/>
      <c r="DG438" s="129"/>
    </row>
    <row r="439" spans="55:111" x14ac:dyDescent="0.25">
      <c r="BC439" s="129"/>
      <c r="BD439" s="129"/>
      <c r="BE439" s="129"/>
      <c r="BF439" s="129"/>
      <c r="BG439" s="129"/>
      <c r="BH439" s="129"/>
      <c r="BI439" s="129"/>
      <c r="BJ439" s="129"/>
      <c r="BK439" s="129"/>
      <c r="BL439" s="129"/>
      <c r="BM439" s="129"/>
      <c r="BN439" s="129"/>
      <c r="BO439" s="129"/>
      <c r="BP439" s="129"/>
      <c r="BQ439" s="129"/>
      <c r="BR439" s="129"/>
      <c r="BS439" s="129"/>
      <c r="BT439" s="129"/>
      <c r="BU439" s="129"/>
      <c r="BV439" s="129"/>
      <c r="BW439" s="129"/>
      <c r="BX439" s="129"/>
      <c r="BY439" s="129"/>
      <c r="BZ439" s="129"/>
      <c r="CA439" s="129"/>
      <c r="CB439" s="129"/>
      <c r="CC439" s="129"/>
      <c r="CD439" s="129"/>
      <c r="CE439" s="129"/>
      <c r="CF439" s="129"/>
      <c r="CG439" s="129"/>
      <c r="CH439" s="129"/>
      <c r="CI439" s="129"/>
      <c r="CJ439" s="129"/>
      <c r="CK439" s="129"/>
      <c r="CL439" s="129"/>
      <c r="CM439" s="129"/>
      <c r="CN439" s="129"/>
      <c r="CO439" s="129"/>
      <c r="CP439" s="129"/>
      <c r="CQ439" s="129"/>
      <c r="CR439" s="129"/>
      <c r="CS439" s="129"/>
      <c r="CT439" s="129"/>
      <c r="CU439" s="129"/>
      <c r="CV439" s="129"/>
      <c r="CW439" s="129"/>
      <c r="CX439" s="129"/>
      <c r="CY439" s="129"/>
      <c r="CZ439" s="129"/>
      <c r="DA439" s="129"/>
      <c r="DB439" s="129"/>
      <c r="DC439" s="129"/>
      <c r="DD439" s="129"/>
      <c r="DE439" s="129"/>
      <c r="DF439" s="129"/>
      <c r="DG439" s="129"/>
    </row>
    <row r="440" spans="55:111" x14ac:dyDescent="0.25">
      <c r="BC440" s="129"/>
      <c r="BD440" s="129"/>
      <c r="BE440" s="129"/>
      <c r="BF440" s="129"/>
      <c r="BG440" s="129"/>
      <c r="BH440" s="129"/>
      <c r="BI440" s="129"/>
      <c r="BJ440" s="129"/>
      <c r="BK440" s="129"/>
      <c r="BL440" s="129"/>
      <c r="BM440" s="129"/>
      <c r="BN440" s="129"/>
      <c r="BO440" s="129"/>
      <c r="BP440" s="129"/>
      <c r="BQ440" s="129"/>
      <c r="BR440" s="129"/>
      <c r="BS440" s="129"/>
      <c r="BT440" s="129"/>
      <c r="BU440" s="129"/>
      <c r="BV440" s="129"/>
      <c r="BW440" s="129"/>
      <c r="BX440" s="129"/>
      <c r="BY440" s="129"/>
      <c r="BZ440" s="129"/>
      <c r="CA440" s="129"/>
      <c r="CB440" s="129"/>
      <c r="CC440" s="129"/>
      <c r="CD440" s="129"/>
      <c r="CE440" s="129"/>
      <c r="CF440" s="129"/>
      <c r="CG440" s="129"/>
      <c r="CH440" s="129"/>
      <c r="CI440" s="129"/>
      <c r="CJ440" s="129"/>
      <c r="CK440" s="129"/>
      <c r="CL440" s="129"/>
      <c r="CM440" s="129"/>
      <c r="CN440" s="129"/>
      <c r="CO440" s="129"/>
      <c r="CP440" s="129"/>
      <c r="CQ440" s="129"/>
      <c r="CR440" s="129"/>
      <c r="CS440" s="129"/>
      <c r="CT440" s="129"/>
      <c r="CU440" s="129"/>
      <c r="CV440" s="129"/>
      <c r="CW440" s="129"/>
      <c r="CX440" s="129"/>
      <c r="CY440" s="129"/>
      <c r="CZ440" s="129"/>
      <c r="DA440" s="129"/>
      <c r="DB440" s="129"/>
      <c r="DC440" s="129"/>
      <c r="DD440" s="129"/>
      <c r="DE440" s="129"/>
      <c r="DF440" s="129"/>
      <c r="DG440" s="129"/>
    </row>
    <row r="441" spans="55:111" x14ac:dyDescent="0.25">
      <c r="BC441" s="129"/>
      <c r="BD441" s="129"/>
      <c r="BE441" s="129"/>
      <c r="BF441" s="129"/>
      <c r="BG441" s="129"/>
      <c r="BH441" s="129"/>
      <c r="BI441" s="129"/>
      <c r="BJ441" s="129"/>
      <c r="BK441" s="129"/>
      <c r="BL441" s="129"/>
      <c r="BM441" s="129"/>
      <c r="BN441" s="129"/>
      <c r="BO441" s="129"/>
      <c r="BP441" s="129"/>
      <c r="BQ441" s="129"/>
      <c r="BR441" s="129"/>
      <c r="BS441" s="129"/>
      <c r="BT441" s="129"/>
      <c r="BU441" s="129"/>
      <c r="BV441" s="129"/>
      <c r="BW441" s="129"/>
      <c r="BX441" s="129"/>
      <c r="BY441" s="129"/>
      <c r="BZ441" s="129"/>
      <c r="CA441" s="129"/>
      <c r="CB441" s="129"/>
      <c r="CC441" s="129"/>
      <c r="CD441" s="129"/>
      <c r="CE441" s="129"/>
      <c r="CF441" s="129"/>
      <c r="CG441" s="129"/>
      <c r="CH441" s="129"/>
      <c r="CI441" s="129"/>
      <c r="CJ441" s="129"/>
      <c r="CK441" s="129"/>
      <c r="CL441" s="129"/>
      <c r="CM441" s="129"/>
      <c r="CN441" s="129"/>
      <c r="CO441" s="129"/>
      <c r="CP441" s="129"/>
      <c r="CQ441" s="129"/>
      <c r="CR441" s="129"/>
      <c r="CS441" s="129"/>
      <c r="CT441" s="129"/>
      <c r="CU441" s="129"/>
      <c r="CV441" s="129"/>
      <c r="CW441" s="129"/>
      <c r="CX441" s="129"/>
      <c r="CY441" s="129"/>
      <c r="CZ441" s="129"/>
      <c r="DA441" s="129"/>
      <c r="DB441" s="129"/>
      <c r="DC441" s="129"/>
      <c r="DD441" s="129"/>
      <c r="DE441" s="129"/>
      <c r="DF441" s="129"/>
      <c r="DG441" s="129"/>
    </row>
    <row r="442" spans="55:111" x14ac:dyDescent="0.25">
      <c r="BC442" s="129"/>
      <c r="BD442" s="129"/>
      <c r="BE442" s="129"/>
      <c r="BF442" s="129"/>
      <c r="BG442" s="129"/>
      <c r="BH442" s="129"/>
      <c r="BI442" s="129"/>
      <c r="BJ442" s="129"/>
      <c r="BK442" s="129"/>
      <c r="BL442" s="129"/>
      <c r="BM442" s="129"/>
      <c r="BN442" s="129"/>
      <c r="BO442" s="129"/>
      <c r="BP442" s="129"/>
      <c r="BQ442" s="129"/>
      <c r="BR442" s="129"/>
      <c r="BS442" s="129"/>
      <c r="BT442" s="129"/>
      <c r="BU442" s="129"/>
      <c r="BV442" s="129"/>
      <c r="BW442" s="129"/>
      <c r="BX442" s="129"/>
      <c r="BY442" s="129"/>
      <c r="BZ442" s="129"/>
      <c r="CA442" s="129"/>
      <c r="CB442" s="129"/>
      <c r="CC442" s="129"/>
      <c r="CD442" s="129"/>
      <c r="CE442" s="129"/>
      <c r="CF442" s="129"/>
      <c r="CG442" s="129"/>
      <c r="CH442" s="129"/>
      <c r="CI442" s="129"/>
      <c r="CJ442" s="129"/>
      <c r="CK442" s="129"/>
      <c r="CL442" s="129"/>
      <c r="CM442" s="129"/>
      <c r="CN442" s="129"/>
      <c r="CO442" s="129"/>
      <c r="CP442" s="129"/>
      <c r="CQ442" s="129"/>
      <c r="CR442" s="129"/>
      <c r="CS442" s="129"/>
      <c r="CT442" s="129"/>
      <c r="CU442" s="129"/>
      <c r="CV442" s="129"/>
      <c r="CW442" s="129"/>
      <c r="CX442" s="129"/>
      <c r="CY442" s="129"/>
      <c r="CZ442" s="129"/>
      <c r="DA442" s="129"/>
      <c r="DB442" s="129"/>
      <c r="DC442" s="129"/>
      <c r="DD442" s="129"/>
      <c r="DE442" s="129"/>
      <c r="DF442" s="129"/>
      <c r="DG442" s="129"/>
    </row>
    <row r="443" spans="55:111" x14ac:dyDescent="0.25">
      <c r="BC443" s="129"/>
      <c r="BD443" s="129"/>
      <c r="BE443" s="129"/>
      <c r="BF443" s="129"/>
      <c r="BG443" s="129"/>
      <c r="BH443" s="129"/>
      <c r="BI443" s="129"/>
      <c r="BJ443" s="129"/>
      <c r="BK443" s="129"/>
      <c r="BL443" s="129"/>
      <c r="BM443" s="129"/>
      <c r="BN443" s="129"/>
      <c r="BO443" s="129"/>
      <c r="BP443" s="129"/>
      <c r="BQ443" s="129"/>
      <c r="BR443" s="129"/>
      <c r="BS443" s="129"/>
      <c r="BT443" s="129"/>
      <c r="BU443" s="129"/>
      <c r="BV443" s="129"/>
      <c r="BW443" s="129"/>
      <c r="BX443" s="129"/>
      <c r="BY443" s="129"/>
      <c r="BZ443" s="129"/>
      <c r="CA443" s="129"/>
      <c r="CB443" s="129"/>
      <c r="CC443" s="129"/>
      <c r="CD443" s="129"/>
      <c r="CE443" s="129"/>
      <c r="CF443" s="129"/>
      <c r="CG443" s="129"/>
      <c r="CH443" s="129"/>
      <c r="CI443" s="129"/>
      <c r="CJ443" s="129"/>
      <c r="CK443" s="129"/>
      <c r="CL443" s="129"/>
      <c r="CM443" s="129"/>
      <c r="CN443" s="129"/>
      <c r="CO443" s="129"/>
      <c r="CP443" s="129"/>
      <c r="CQ443" s="129"/>
      <c r="CR443" s="129"/>
      <c r="CS443" s="129"/>
      <c r="CT443" s="129"/>
      <c r="CU443" s="129"/>
      <c r="CV443" s="129"/>
      <c r="CW443" s="129"/>
      <c r="CX443" s="129"/>
      <c r="CY443" s="129"/>
      <c r="CZ443" s="129"/>
      <c r="DA443" s="129"/>
      <c r="DB443" s="129"/>
      <c r="DC443" s="129"/>
      <c r="DD443" s="129"/>
      <c r="DE443" s="129"/>
      <c r="DF443" s="129"/>
      <c r="DG443" s="129"/>
    </row>
    <row r="444" spans="55:111" x14ac:dyDescent="0.25">
      <c r="BC444" s="129"/>
      <c r="BD444" s="129"/>
      <c r="BE444" s="129"/>
      <c r="BF444" s="129"/>
      <c r="BG444" s="129"/>
      <c r="BH444" s="129"/>
      <c r="BI444" s="129"/>
      <c r="BJ444" s="129"/>
      <c r="BK444" s="129"/>
      <c r="BL444" s="129"/>
      <c r="BM444" s="129"/>
      <c r="BN444" s="129"/>
      <c r="BO444" s="129"/>
      <c r="BP444" s="129"/>
      <c r="BQ444" s="129"/>
      <c r="BR444" s="129"/>
      <c r="BS444" s="129"/>
      <c r="BT444" s="129"/>
      <c r="BU444" s="129"/>
      <c r="BV444" s="129"/>
      <c r="BW444" s="129"/>
      <c r="BX444" s="129"/>
      <c r="BY444" s="129"/>
      <c r="BZ444" s="129"/>
      <c r="CA444" s="129"/>
      <c r="CB444" s="129"/>
      <c r="CC444" s="129"/>
      <c r="CD444" s="129"/>
      <c r="CE444" s="129"/>
      <c r="CF444" s="129"/>
      <c r="CG444" s="129"/>
      <c r="CH444" s="129"/>
      <c r="CI444" s="129"/>
      <c r="CJ444" s="129"/>
      <c r="CK444" s="129"/>
      <c r="CL444" s="129"/>
      <c r="CM444" s="129"/>
      <c r="CN444" s="129"/>
      <c r="CO444" s="129"/>
      <c r="CP444" s="129"/>
      <c r="CQ444" s="129"/>
      <c r="CR444" s="129"/>
      <c r="CS444" s="129"/>
      <c r="CT444" s="129"/>
      <c r="CU444" s="129"/>
      <c r="CV444" s="129"/>
      <c r="CW444" s="129"/>
      <c r="CX444" s="129"/>
      <c r="CY444" s="129"/>
      <c r="CZ444" s="129"/>
      <c r="DA444" s="129"/>
      <c r="DB444" s="129"/>
      <c r="DC444" s="129"/>
      <c r="DD444" s="129"/>
      <c r="DE444" s="129"/>
      <c r="DF444" s="129"/>
      <c r="DG444" s="129"/>
    </row>
    <row r="445" spans="55:111" x14ac:dyDescent="0.25">
      <c r="BC445" s="129"/>
      <c r="BD445" s="129"/>
      <c r="BE445" s="129"/>
      <c r="BF445" s="129"/>
      <c r="BG445" s="129"/>
      <c r="BH445" s="129"/>
      <c r="BI445" s="129"/>
      <c r="BJ445" s="129"/>
      <c r="BK445" s="129"/>
      <c r="BL445" s="129"/>
      <c r="BM445" s="129"/>
      <c r="BN445" s="129"/>
      <c r="BO445" s="129"/>
      <c r="BP445" s="129"/>
      <c r="BQ445" s="129"/>
      <c r="BR445" s="129"/>
      <c r="BS445" s="129"/>
      <c r="BT445" s="129"/>
      <c r="BU445" s="129"/>
      <c r="BV445" s="129"/>
      <c r="BW445" s="129"/>
      <c r="BX445" s="129"/>
      <c r="BY445" s="129"/>
      <c r="BZ445" s="129"/>
      <c r="CA445" s="129"/>
      <c r="CB445" s="129"/>
      <c r="CC445" s="129"/>
      <c r="CD445" s="129"/>
      <c r="CE445" s="129"/>
      <c r="CF445" s="129"/>
      <c r="CG445" s="129"/>
      <c r="CH445" s="129"/>
      <c r="CI445" s="129"/>
      <c r="CJ445" s="129"/>
      <c r="CK445" s="129"/>
      <c r="CL445" s="129"/>
      <c r="CM445" s="129"/>
      <c r="CN445" s="129"/>
      <c r="CO445" s="129"/>
      <c r="CP445" s="129"/>
      <c r="CQ445" s="129"/>
      <c r="CR445" s="129"/>
      <c r="CS445" s="129"/>
      <c r="CT445" s="129"/>
      <c r="CU445" s="129"/>
      <c r="CV445" s="129"/>
      <c r="CW445" s="129"/>
      <c r="CX445" s="129"/>
      <c r="CY445" s="129"/>
      <c r="CZ445" s="129"/>
      <c r="DA445" s="129"/>
      <c r="DB445" s="129"/>
      <c r="DC445" s="129"/>
      <c r="DD445" s="129"/>
      <c r="DE445" s="129"/>
      <c r="DF445" s="129"/>
      <c r="DG445" s="129"/>
    </row>
    <row r="446" spans="55:111" x14ac:dyDescent="0.25">
      <c r="BC446" s="129"/>
      <c r="BD446" s="129"/>
      <c r="BE446" s="129"/>
      <c r="BF446" s="129"/>
      <c r="BG446" s="129"/>
      <c r="BH446" s="129"/>
      <c r="BI446" s="129"/>
      <c r="BJ446" s="129"/>
      <c r="BK446" s="129"/>
      <c r="BL446" s="129"/>
      <c r="BM446" s="129"/>
      <c r="BN446" s="129"/>
      <c r="BO446" s="129"/>
      <c r="BP446" s="129"/>
      <c r="BQ446" s="129"/>
      <c r="BR446" s="129"/>
      <c r="BS446" s="129"/>
      <c r="BT446" s="129"/>
      <c r="BU446" s="129"/>
      <c r="BV446" s="129"/>
      <c r="BW446" s="129"/>
      <c r="BX446" s="129"/>
      <c r="BY446" s="129"/>
      <c r="BZ446" s="129"/>
      <c r="CA446" s="129"/>
      <c r="CB446" s="129"/>
      <c r="CC446" s="129"/>
      <c r="CD446" s="129"/>
      <c r="CE446" s="129"/>
      <c r="CF446" s="129"/>
      <c r="CG446" s="129"/>
      <c r="CH446" s="129"/>
      <c r="CI446" s="129"/>
      <c r="CJ446" s="129"/>
      <c r="CK446" s="129"/>
      <c r="CL446" s="129"/>
      <c r="CM446" s="129"/>
      <c r="CN446" s="129"/>
      <c r="CO446" s="129"/>
      <c r="CP446" s="129"/>
      <c r="CQ446" s="129"/>
      <c r="CR446" s="129"/>
      <c r="CS446" s="129"/>
      <c r="CT446" s="129"/>
      <c r="CU446" s="129"/>
      <c r="CV446" s="129"/>
      <c r="CW446" s="129"/>
      <c r="CX446" s="129"/>
      <c r="CY446" s="129"/>
      <c r="CZ446" s="129"/>
      <c r="DA446" s="129"/>
      <c r="DB446" s="129"/>
      <c r="DC446" s="129"/>
      <c r="DD446" s="129"/>
      <c r="DE446" s="129"/>
      <c r="DF446" s="129"/>
      <c r="DG446" s="129"/>
    </row>
    <row r="447" spans="55:111" x14ac:dyDescent="0.25">
      <c r="BC447" s="129"/>
      <c r="BD447" s="129"/>
      <c r="BE447" s="129"/>
      <c r="BF447" s="129"/>
      <c r="BG447" s="129"/>
      <c r="BH447" s="129"/>
      <c r="BI447" s="129"/>
      <c r="BJ447" s="129"/>
      <c r="BK447" s="129"/>
      <c r="BL447" s="129"/>
      <c r="BM447" s="129"/>
      <c r="BN447" s="129"/>
      <c r="BO447" s="129"/>
      <c r="BP447" s="129"/>
      <c r="BQ447" s="129"/>
      <c r="BR447" s="129"/>
      <c r="BS447" s="129"/>
      <c r="BT447" s="129"/>
      <c r="BU447" s="129"/>
      <c r="BV447" s="129"/>
      <c r="BW447" s="129"/>
      <c r="BX447" s="129"/>
      <c r="BY447" s="129"/>
      <c r="BZ447" s="129"/>
      <c r="CA447" s="129"/>
      <c r="CB447" s="129"/>
      <c r="CC447" s="129"/>
      <c r="CD447" s="129"/>
      <c r="CE447" s="129"/>
      <c r="CF447" s="129"/>
      <c r="CG447" s="129"/>
      <c r="CH447" s="129"/>
      <c r="CI447" s="129"/>
      <c r="CJ447" s="129"/>
      <c r="CK447" s="129"/>
      <c r="CL447" s="129"/>
      <c r="CM447" s="129"/>
      <c r="CN447" s="129"/>
      <c r="CO447" s="129"/>
      <c r="CP447" s="129"/>
      <c r="CQ447" s="129"/>
      <c r="CR447" s="129"/>
      <c r="CS447" s="129"/>
      <c r="CT447" s="129"/>
      <c r="CU447" s="129"/>
      <c r="CV447" s="129"/>
      <c r="CW447" s="129"/>
      <c r="CX447" s="129"/>
      <c r="CY447" s="129"/>
      <c r="CZ447" s="129"/>
      <c r="DA447" s="129"/>
      <c r="DB447" s="129"/>
      <c r="DC447" s="129"/>
      <c r="DD447" s="129"/>
      <c r="DE447" s="129"/>
      <c r="DF447" s="129"/>
      <c r="DG447" s="129"/>
    </row>
    <row r="448" spans="55:111" x14ac:dyDescent="0.25">
      <c r="BC448" s="129"/>
      <c r="BD448" s="129"/>
      <c r="BE448" s="129"/>
      <c r="BF448" s="129"/>
      <c r="BG448" s="129"/>
      <c r="BH448" s="129"/>
      <c r="BI448" s="129"/>
      <c r="BJ448" s="129"/>
      <c r="BK448" s="129"/>
      <c r="BL448" s="129"/>
      <c r="BM448" s="129"/>
      <c r="BN448" s="129"/>
      <c r="BO448" s="129"/>
      <c r="BP448" s="129"/>
      <c r="BQ448" s="129"/>
      <c r="BR448" s="129"/>
      <c r="BS448" s="129"/>
      <c r="BT448" s="129"/>
      <c r="BU448" s="129"/>
      <c r="BV448" s="129"/>
      <c r="BW448" s="129"/>
      <c r="BX448" s="129"/>
      <c r="BY448" s="129"/>
      <c r="BZ448" s="129"/>
      <c r="CA448" s="129"/>
      <c r="CB448" s="129"/>
      <c r="CC448" s="129"/>
      <c r="CD448" s="129"/>
      <c r="CE448" s="129"/>
      <c r="CF448" s="129"/>
      <c r="CG448" s="129"/>
      <c r="CH448" s="129"/>
      <c r="CI448" s="129"/>
      <c r="CJ448" s="129"/>
      <c r="CK448" s="129"/>
      <c r="CL448" s="129"/>
      <c r="CM448" s="129"/>
      <c r="CN448" s="129"/>
      <c r="CO448" s="129"/>
      <c r="CP448" s="129"/>
      <c r="CQ448" s="129"/>
      <c r="CR448" s="129"/>
      <c r="CS448" s="129"/>
      <c r="CT448" s="129"/>
      <c r="CU448" s="129"/>
      <c r="CV448" s="129"/>
      <c r="CW448" s="129"/>
      <c r="CX448" s="129"/>
      <c r="CY448" s="129"/>
      <c r="CZ448" s="129"/>
      <c r="DA448" s="129"/>
      <c r="DB448" s="129"/>
      <c r="DC448" s="129"/>
      <c r="DD448" s="129"/>
      <c r="DE448" s="129"/>
      <c r="DF448" s="129"/>
      <c r="DG448" s="129"/>
    </row>
    <row r="449" spans="55:111" x14ac:dyDescent="0.25">
      <c r="BC449" s="129"/>
      <c r="BD449" s="129"/>
      <c r="BE449" s="129"/>
      <c r="BF449" s="129"/>
      <c r="BG449" s="129"/>
      <c r="BH449" s="129"/>
      <c r="BI449" s="129"/>
      <c r="BJ449" s="129"/>
      <c r="BK449" s="129"/>
      <c r="BL449" s="129"/>
      <c r="BM449" s="129"/>
      <c r="BN449" s="129"/>
      <c r="BO449" s="129"/>
      <c r="BP449" s="129"/>
      <c r="BQ449" s="129"/>
      <c r="BR449" s="129"/>
      <c r="BS449" s="129"/>
      <c r="BT449" s="129"/>
      <c r="BU449" s="129"/>
      <c r="BV449" s="129"/>
      <c r="BW449" s="129"/>
      <c r="BX449" s="129"/>
      <c r="BY449" s="129"/>
      <c r="BZ449" s="129"/>
      <c r="CA449" s="129"/>
      <c r="CB449" s="129"/>
      <c r="CC449" s="129"/>
      <c r="CD449" s="129"/>
      <c r="CE449" s="129"/>
      <c r="CF449" s="129"/>
      <c r="CG449" s="129"/>
      <c r="CH449" s="129"/>
      <c r="CI449" s="129"/>
      <c r="CJ449" s="129"/>
      <c r="CK449" s="129"/>
      <c r="CL449" s="129"/>
      <c r="CM449" s="129"/>
      <c r="CN449" s="129"/>
      <c r="CO449" s="129"/>
      <c r="CP449" s="129"/>
      <c r="CQ449" s="129"/>
      <c r="CR449" s="129"/>
      <c r="CS449" s="129"/>
      <c r="CT449" s="129"/>
      <c r="CU449" s="129"/>
      <c r="CV449" s="129"/>
      <c r="CW449" s="129"/>
      <c r="CX449" s="129"/>
      <c r="CY449" s="129"/>
      <c r="CZ449" s="129"/>
      <c r="DA449" s="129"/>
      <c r="DB449" s="129"/>
      <c r="DC449" s="129"/>
      <c r="DD449" s="129"/>
      <c r="DE449" s="129"/>
      <c r="DF449" s="129"/>
      <c r="DG449" s="129"/>
    </row>
    <row r="450" spans="55:111" x14ac:dyDescent="0.25">
      <c r="BC450" s="129"/>
      <c r="BD450" s="129"/>
      <c r="BE450" s="129"/>
      <c r="BF450" s="129"/>
      <c r="BG450" s="129"/>
      <c r="BH450" s="129"/>
      <c r="BI450" s="129"/>
      <c r="BJ450" s="129"/>
      <c r="BK450" s="129"/>
      <c r="BL450" s="129"/>
      <c r="BM450" s="129"/>
      <c r="BN450" s="129"/>
      <c r="BO450" s="129"/>
      <c r="BP450" s="129"/>
      <c r="BQ450" s="129"/>
      <c r="BR450" s="129"/>
      <c r="BS450" s="129"/>
      <c r="BT450" s="129"/>
      <c r="BU450" s="129"/>
      <c r="BV450" s="129"/>
      <c r="BW450" s="129"/>
      <c r="BX450" s="129"/>
      <c r="BY450" s="129"/>
      <c r="BZ450" s="129"/>
      <c r="CA450" s="129"/>
      <c r="CB450" s="129"/>
      <c r="CC450" s="129"/>
      <c r="CD450" s="129"/>
      <c r="CE450" s="129"/>
      <c r="CF450" s="129"/>
      <c r="CG450" s="129"/>
      <c r="CH450" s="129"/>
      <c r="CI450" s="129"/>
      <c r="CJ450" s="129"/>
      <c r="CK450" s="129"/>
      <c r="CL450" s="129"/>
      <c r="CM450" s="129"/>
      <c r="CN450" s="129"/>
      <c r="CO450" s="129"/>
      <c r="CP450" s="129"/>
      <c r="CQ450" s="129"/>
      <c r="CR450" s="129"/>
      <c r="CS450" s="129"/>
      <c r="CT450" s="129"/>
      <c r="CU450" s="129"/>
      <c r="CV450" s="129"/>
      <c r="CW450" s="129"/>
      <c r="CX450" s="129"/>
      <c r="CY450" s="129"/>
      <c r="CZ450" s="129"/>
      <c r="DA450" s="129"/>
      <c r="DB450" s="129"/>
      <c r="DC450" s="129"/>
      <c r="DD450" s="129"/>
      <c r="DE450" s="129"/>
      <c r="DF450" s="129"/>
      <c r="DG450" s="129"/>
    </row>
    <row r="451" spans="55:111" x14ac:dyDescent="0.25">
      <c r="BC451" s="129"/>
      <c r="BD451" s="129"/>
      <c r="BE451" s="129"/>
      <c r="BF451" s="129"/>
      <c r="BG451" s="129"/>
      <c r="BH451" s="129"/>
      <c r="BI451" s="129"/>
      <c r="BJ451" s="129"/>
      <c r="BK451" s="129"/>
      <c r="BL451" s="129"/>
      <c r="BM451" s="129"/>
      <c r="BN451" s="129"/>
      <c r="BO451" s="129"/>
      <c r="BP451" s="129"/>
      <c r="BQ451" s="129"/>
      <c r="BR451" s="129"/>
      <c r="BS451" s="129"/>
      <c r="BT451" s="129"/>
      <c r="BU451" s="129"/>
      <c r="BV451" s="129"/>
      <c r="BW451" s="129"/>
      <c r="BX451" s="129"/>
      <c r="BY451" s="129"/>
      <c r="BZ451" s="129"/>
      <c r="CA451" s="129"/>
      <c r="CB451" s="129"/>
      <c r="CC451" s="129"/>
      <c r="CD451" s="129"/>
      <c r="CE451" s="129"/>
      <c r="CF451" s="129"/>
      <c r="CG451" s="129"/>
      <c r="CH451" s="129"/>
      <c r="CI451" s="129"/>
      <c r="CJ451" s="129"/>
      <c r="CK451" s="129"/>
      <c r="CL451" s="129"/>
      <c r="CM451" s="129"/>
      <c r="CN451" s="129"/>
      <c r="CO451" s="129"/>
      <c r="CP451" s="129"/>
      <c r="CQ451" s="129"/>
      <c r="CR451" s="129"/>
      <c r="CS451" s="129"/>
      <c r="CT451" s="129"/>
      <c r="CU451" s="129"/>
      <c r="CV451" s="129"/>
      <c r="CW451" s="129"/>
      <c r="CX451" s="129"/>
      <c r="CY451" s="129"/>
      <c r="CZ451" s="129"/>
      <c r="DA451" s="129"/>
      <c r="DB451" s="129"/>
      <c r="DC451" s="129"/>
      <c r="DD451" s="129"/>
      <c r="DE451" s="129"/>
      <c r="DF451" s="129"/>
      <c r="DG451" s="129"/>
    </row>
    <row r="452" spans="55:111" x14ac:dyDescent="0.25">
      <c r="BC452" s="129"/>
      <c r="BD452" s="129"/>
      <c r="BE452" s="129"/>
      <c r="BF452" s="129"/>
      <c r="BG452" s="129"/>
      <c r="BH452" s="129"/>
      <c r="BI452" s="129"/>
      <c r="BJ452" s="129"/>
      <c r="BK452" s="129"/>
      <c r="BL452" s="129"/>
      <c r="BM452" s="129"/>
      <c r="BN452" s="129"/>
      <c r="BO452" s="129"/>
      <c r="BP452" s="129"/>
      <c r="BQ452" s="129"/>
      <c r="BR452" s="129"/>
      <c r="BS452" s="129"/>
      <c r="BT452" s="129"/>
      <c r="BU452" s="129"/>
      <c r="BV452" s="129"/>
      <c r="BW452" s="129"/>
      <c r="BX452" s="129"/>
      <c r="BY452" s="129"/>
      <c r="BZ452" s="129"/>
      <c r="CA452" s="129"/>
      <c r="CB452" s="129"/>
      <c r="CC452" s="129"/>
      <c r="CD452" s="129"/>
      <c r="CE452" s="129"/>
      <c r="CF452" s="129"/>
      <c r="CG452" s="129"/>
      <c r="CH452" s="129"/>
      <c r="CI452" s="129"/>
      <c r="CJ452" s="129"/>
      <c r="CK452" s="129"/>
      <c r="CL452" s="129"/>
      <c r="CM452" s="129"/>
      <c r="CN452" s="129"/>
      <c r="CO452" s="129"/>
      <c r="CP452" s="129"/>
      <c r="CQ452" s="129"/>
      <c r="CR452" s="129"/>
      <c r="CS452" s="129"/>
      <c r="CT452" s="129"/>
      <c r="CU452" s="129"/>
      <c r="CV452" s="129"/>
      <c r="CW452" s="129"/>
      <c r="CX452" s="129"/>
      <c r="CY452" s="129"/>
      <c r="CZ452" s="129"/>
      <c r="DA452" s="129"/>
      <c r="DB452" s="129"/>
      <c r="DC452" s="129"/>
      <c r="DD452" s="129"/>
      <c r="DE452" s="129"/>
      <c r="DF452" s="129"/>
      <c r="DG452" s="129"/>
    </row>
    <row r="453" spans="55:111" x14ac:dyDescent="0.25">
      <c r="BC453" s="129"/>
      <c r="BD453" s="129"/>
      <c r="BE453" s="129"/>
      <c r="BF453" s="129"/>
      <c r="BG453" s="129"/>
      <c r="BH453" s="129"/>
      <c r="BI453" s="129"/>
      <c r="BJ453" s="129"/>
      <c r="BK453" s="129"/>
      <c r="BL453" s="129"/>
      <c r="BM453" s="129"/>
      <c r="BN453" s="129"/>
      <c r="BO453" s="129"/>
      <c r="BP453" s="129"/>
      <c r="BQ453" s="129"/>
      <c r="BR453" s="129"/>
      <c r="BS453" s="129"/>
      <c r="BT453" s="129"/>
      <c r="BU453" s="129"/>
      <c r="BV453" s="129"/>
      <c r="BW453" s="129"/>
      <c r="BX453" s="129"/>
      <c r="BY453" s="129"/>
      <c r="BZ453" s="129"/>
      <c r="CA453" s="129"/>
      <c r="CB453" s="129"/>
      <c r="CC453" s="129"/>
      <c r="CD453" s="129"/>
      <c r="CE453" s="129"/>
      <c r="CF453" s="129"/>
      <c r="CG453" s="129"/>
      <c r="CH453" s="129"/>
      <c r="CI453" s="129"/>
      <c r="CJ453" s="129"/>
      <c r="CK453" s="129"/>
      <c r="CL453" s="129"/>
      <c r="CM453" s="129"/>
      <c r="CN453" s="129"/>
      <c r="CO453" s="129"/>
      <c r="CP453" s="129"/>
      <c r="CQ453" s="129"/>
      <c r="CR453" s="129"/>
      <c r="CS453" s="129"/>
      <c r="CT453" s="129"/>
      <c r="CU453" s="129"/>
      <c r="CV453" s="129"/>
      <c r="CW453" s="129"/>
      <c r="CX453" s="129"/>
      <c r="CY453" s="129"/>
      <c r="CZ453" s="129"/>
      <c r="DA453" s="129"/>
      <c r="DB453" s="129"/>
      <c r="DC453" s="129"/>
      <c r="DD453" s="129"/>
      <c r="DE453" s="129"/>
      <c r="DF453" s="129"/>
      <c r="DG453" s="129"/>
    </row>
    <row r="454" spans="55:111" x14ac:dyDescent="0.25">
      <c r="BC454" s="129"/>
      <c r="BD454" s="129"/>
      <c r="BE454" s="129"/>
      <c r="BF454" s="129"/>
      <c r="BG454" s="129"/>
      <c r="BH454" s="129"/>
      <c r="BI454" s="129"/>
      <c r="BJ454" s="129"/>
      <c r="BK454" s="129"/>
      <c r="BL454" s="129"/>
      <c r="BM454" s="129"/>
      <c r="BN454" s="129"/>
      <c r="BO454" s="129"/>
      <c r="BP454" s="129"/>
      <c r="BQ454" s="129"/>
      <c r="BR454" s="129"/>
      <c r="BS454" s="129"/>
      <c r="BT454" s="129"/>
      <c r="BU454" s="129"/>
      <c r="BV454" s="129"/>
      <c r="BW454" s="129"/>
      <c r="BX454" s="129"/>
      <c r="BY454" s="129"/>
      <c r="BZ454" s="129"/>
      <c r="CA454" s="129"/>
      <c r="CB454" s="129"/>
      <c r="CC454" s="129"/>
      <c r="CD454" s="129"/>
      <c r="CE454" s="129"/>
      <c r="CF454" s="129"/>
      <c r="CG454" s="129"/>
      <c r="CH454" s="129"/>
      <c r="CI454" s="129"/>
      <c r="CJ454" s="129"/>
      <c r="CK454" s="129"/>
      <c r="CL454" s="129"/>
      <c r="CM454" s="129"/>
      <c r="CN454" s="129"/>
      <c r="CO454" s="129"/>
      <c r="CP454" s="129"/>
      <c r="CQ454" s="129"/>
      <c r="CR454" s="129"/>
      <c r="CS454" s="129"/>
      <c r="CT454" s="129"/>
      <c r="CU454" s="129"/>
      <c r="CV454" s="129"/>
      <c r="CW454" s="129"/>
      <c r="CX454" s="129"/>
      <c r="CY454" s="129"/>
      <c r="CZ454" s="129"/>
      <c r="DA454" s="129"/>
      <c r="DB454" s="129"/>
      <c r="DC454" s="129"/>
      <c r="DD454" s="129"/>
      <c r="DE454" s="129"/>
      <c r="DF454" s="129"/>
      <c r="DG454" s="129"/>
    </row>
    <row r="455" spans="55:111" x14ac:dyDescent="0.25">
      <c r="BC455" s="129"/>
      <c r="BD455" s="129"/>
      <c r="BE455" s="129"/>
      <c r="BF455" s="129"/>
      <c r="BG455" s="129"/>
      <c r="BH455" s="129"/>
      <c r="BI455" s="129"/>
      <c r="BJ455" s="129"/>
      <c r="BK455" s="129"/>
      <c r="BL455" s="129"/>
      <c r="BM455" s="129"/>
      <c r="BN455" s="129"/>
      <c r="BO455" s="129"/>
      <c r="BP455" s="129"/>
      <c r="BQ455" s="129"/>
      <c r="BR455" s="129"/>
      <c r="BS455" s="129"/>
      <c r="BT455" s="129"/>
      <c r="BU455" s="129"/>
      <c r="BV455" s="129"/>
      <c r="BW455" s="129"/>
      <c r="BX455" s="129"/>
      <c r="BY455" s="129"/>
      <c r="BZ455" s="129"/>
      <c r="CA455" s="129"/>
      <c r="CB455" s="129"/>
      <c r="CC455" s="129"/>
      <c r="CD455" s="129"/>
      <c r="CE455" s="129"/>
      <c r="CF455" s="129"/>
      <c r="CG455" s="129"/>
      <c r="CH455" s="129"/>
      <c r="CI455" s="129"/>
      <c r="CJ455" s="129"/>
      <c r="CK455" s="129"/>
      <c r="CL455" s="129"/>
      <c r="CM455" s="129"/>
      <c r="CN455" s="129"/>
      <c r="CO455" s="129"/>
      <c r="CP455" s="129"/>
      <c r="CQ455" s="129"/>
      <c r="CR455" s="129"/>
      <c r="CS455" s="129"/>
      <c r="CT455" s="129"/>
      <c r="CU455" s="129"/>
      <c r="CV455" s="129"/>
      <c r="CW455" s="129"/>
      <c r="CX455" s="129"/>
      <c r="CY455" s="129"/>
      <c r="CZ455" s="129"/>
      <c r="DA455" s="129"/>
      <c r="DB455" s="129"/>
      <c r="DC455" s="129"/>
      <c r="DD455" s="129"/>
      <c r="DE455" s="129"/>
      <c r="DF455" s="129"/>
      <c r="DG455" s="129"/>
    </row>
    <row r="456" spans="55:111" x14ac:dyDescent="0.25">
      <c r="BC456" s="129"/>
      <c r="BD456" s="129"/>
      <c r="BE456" s="129"/>
      <c r="BF456" s="129"/>
      <c r="BG456" s="129"/>
      <c r="BH456" s="129"/>
      <c r="BI456" s="129"/>
      <c r="BJ456" s="129"/>
      <c r="BK456" s="129"/>
      <c r="BL456" s="129"/>
      <c r="BM456" s="129"/>
      <c r="BN456" s="129"/>
      <c r="BO456" s="129"/>
      <c r="BP456" s="129"/>
      <c r="BQ456" s="129"/>
      <c r="BR456" s="129"/>
      <c r="BS456" s="129"/>
      <c r="BT456" s="129"/>
      <c r="BU456" s="129"/>
      <c r="BV456" s="129"/>
      <c r="BW456" s="129"/>
      <c r="BX456" s="129"/>
      <c r="BY456" s="129"/>
      <c r="BZ456" s="129"/>
      <c r="CA456" s="129"/>
      <c r="CB456" s="129"/>
      <c r="CC456" s="129"/>
      <c r="CD456" s="129"/>
      <c r="CE456" s="129"/>
      <c r="CF456" s="129"/>
      <c r="CG456" s="129"/>
      <c r="CH456" s="129"/>
      <c r="CI456" s="129"/>
      <c r="CJ456" s="129"/>
      <c r="CK456" s="129"/>
      <c r="CL456" s="129"/>
      <c r="CM456" s="129"/>
      <c r="CN456" s="129"/>
      <c r="CO456" s="129"/>
      <c r="CP456" s="129"/>
      <c r="CQ456" s="129"/>
      <c r="CR456" s="129"/>
      <c r="CS456" s="129"/>
      <c r="CT456" s="129"/>
      <c r="CU456" s="129"/>
      <c r="CV456" s="129"/>
      <c r="CW456" s="129"/>
      <c r="CX456" s="129"/>
      <c r="CY456" s="129"/>
      <c r="CZ456" s="129"/>
      <c r="DA456" s="129"/>
      <c r="DB456" s="129"/>
      <c r="DC456" s="129"/>
      <c r="DD456" s="129"/>
      <c r="DE456" s="129"/>
      <c r="DF456" s="129"/>
      <c r="DG456" s="129"/>
    </row>
    <row r="457" spans="55:111" x14ac:dyDescent="0.25">
      <c r="BC457" s="129"/>
      <c r="BD457" s="129"/>
      <c r="BE457" s="129"/>
      <c r="BF457" s="129"/>
      <c r="BG457" s="129"/>
      <c r="BH457" s="129"/>
      <c r="BI457" s="129"/>
      <c r="BJ457" s="129"/>
      <c r="BK457" s="129"/>
      <c r="BL457" s="129"/>
      <c r="BM457" s="129"/>
      <c r="BN457" s="129"/>
      <c r="BO457" s="129"/>
      <c r="BP457" s="129"/>
      <c r="BQ457" s="129"/>
      <c r="BR457" s="129"/>
      <c r="BS457" s="129"/>
      <c r="BT457" s="129"/>
      <c r="BU457" s="129"/>
      <c r="BV457" s="129"/>
      <c r="BW457" s="129"/>
      <c r="BX457" s="129"/>
      <c r="BY457" s="129"/>
      <c r="BZ457" s="129"/>
      <c r="CA457" s="129"/>
      <c r="CB457" s="129"/>
      <c r="CC457" s="129"/>
      <c r="CD457" s="129"/>
      <c r="CE457" s="129"/>
      <c r="CF457" s="129"/>
      <c r="CG457" s="129"/>
      <c r="CH457" s="129"/>
      <c r="CI457" s="129"/>
      <c r="CJ457" s="129"/>
      <c r="CK457" s="129"/>
      <c r="CL457" s="129"/>
      <c r="CM457" s="129"/>
      <c r="CN457" s="129"/>
      <c r="CO457" s="129"/>
      <c r="CP457" s="129"/>
      <c r="CQ457" s="129"/>
      <c r="CR457" s="129"/>
      <c r="CS457" s="129"/>
      <c r="CT457" s="129"/>
      <c r="CU457" s="129"/>
      <c r="CV457" s="129"/>
      <c r="CW457" s="129"/>
      <c r="CX457" s="129"/>
      <c r="CY457" s="129"/>
      <c r="CZ457" s="129"/>
      <c r="DA457" s="129"/>
      <c r="DB457" s="129"/>
      <c r="DC457" s="129"/>
      <c r="DD457" s="129"/>
      <c r="DE457" s="129"/>
      <c r="DF457" s="129"/>
      <c r="DG457" s="129"/>
    </row>
    <row r="458" spans="55:111" x14ac:dyDescent="0.25">
      <c r="BC458" s="129"/>
      <c r="BD458" s="129"/>
      <c r="BE458" s="129"/>
      <c r="BF458" s="129"/>
      <c r="BG458" s="129"/>
      <c r="BH458" s="129"/>
      <c r="BI458" s="129"/>
      <c r="BJ458" s="129"/>
      <c r="BK458" s="129"/>
      <c r="BL458" s="129"/>
      <c r="BM458" s="129"/>
      <c r="BN458" s="129"/>
      <c r="BO458" s="129"/>
      <c r="BP458" s="129"/>
      <c r="BQ458" s="129"/>
      <c r="BR458" s="129"/>
      <c r="BS458" s="129"/>
      <c r="BT458" s="129"/>
      <c r="BU458" s="129"/>
      <c r="BV458" s="129"/>
      <c r="BW458" s="129"/>
      <c r="BX458" s="129"/>
      <c r="BY458" s="129"/>
      <c r="BZ458" s="129"/>
      <c r="CA458" s="129"/>
      <c r="CB458" s="129"/>
      <c r="CC458" s="129"/>
      <c r="CD458" s="129"/>
      <c r="CE458" s="129"/>
      <c r="CF458" s="129"/>
      <c r="CG458" s="129"/>
      <c r="CH458" s="129"/>
      <c r="CI458" s="129"/>
      <c r="CJ458" s="129"/>
      <c r="CK458" s="129"/>
      <c r="CL458" s="129"/>
      <c r="CM458" s="129"/>
      <c r="CN458" s="129"/>
      <c r="CO458" s="129"/>
      <c r="CP458" s="129"/>
      <c r="CQ458" s="129"/>
      <c r="CR458" s="129"/>
      <c r="CS458" s="129"/>
      <c r="CT458" s="129"/>
      <c r="CU458" s="129"/>
      <c r="CV458" s="129"/>
      <c r="CW458" s="129"/>
      <c r="CX458" s="129"/>
      <c r="CY458" s="129"/>
      <c r="CZ458" s="129"/>
      <c r="DA458" s="129"/>
      <c r="DB458" s="129"/>
      <c r="DC458" s="129"/>
      <c r="DD458" s="129"/>
      <c r="DE458" s="129"/>
      <c r="DF458" s="129"/>
      <c r="DG458" s="129"/>
    </row>
    <row r="459" spans="55:111" x14ac:dyDescent="0.25">
      <c r="BC459" s="129"/>
      <c r="BD459" s="129"/>
      <c r="BE459" s="129"/>
      <c r="BF459" s="129"/>
      <c r="BG459" s="129"/>
      <c r="BH459" s="129"/>
      <c r="BI459" s="129"/>
      <c r="BJ459" s="129"/>
      <c r="BK459" s="129"/>
      <c r="BL459" s="129"/>
      <c r="BM459" s="129"/>
      <c r="BN459" s="129"/>
      <c r="BO459" s="129"/>
      <c r="BP459" s="129"/>
      <c r="BQ459" s="129"/>
      <c r="BR459" s="129"/>
      <c r="BS459" s="129"/>
      <c r="BT459" s="129"/>
      <c r="BU459" s="129"/>
      <c r="BV459" s="129"/>
      <c r="BW459" s="129"/>
      <c r="BX459" s="129"/>
      <c r="BY459" s="129"/>
      <c r="BZ459" s="129"/>
      <c r="CA459" s="129"/>
      <c r="CB459" s="129"/>
      <c r="CC459" s="129"/>
      <c r="CD459" s="129"/>
      <c r="CE459" s="129"/>
      <c r="CF459" s="129"/>
      <c r="CG459" s="129"/>
      <c r="CH459" s="129"/>
      <c r="CI459" s="129"/>
      <c r="CJ459" s="129"/>
      <c r="CK459" s="129"/>
      <c r="CL459" s="129"/>
      <c r="CM459" s="129"/>
      <c r="CN459" s="129"/>
      <c r="CO459" s="129"/>
      <c r="CP459" s="129"/>
      <c r="CQ459" s="129"/>
      <c r="CR459" s="129"/>
      <c r="CS459" s="129"/>
      <c r="CT459" s="129"/>
      <c r="CU459" s="129"/>
      <c r="CV459" s="129"/>
      <c r="CW459" s="129"/>
      <c r="CX459" s="129"/>
      <c r="CY459" s="129"/>
      <c r="CZ459" s="129"/>
      <c r="DA459" s="129"/>
      <c r="DB459" s="129"/>
      <c r="DC459" s="129"/>
      <c r="DD459" s="129"/>
      <c r="DE459" s="129"/>
      <c r="DF459" s="129"/>
      <c r="DG459" s="129"/>
    </row>
    <row r="460" spans="55:111" x14ac:dyDescent="0.25">
      <c r="BC460" s="129"/>
      <c r="BD460" s="129"/>
      <c r="BE460" s="129"/>
      <c r="BF460" s="129"/>
      <c r="BG460" s="129"/>
      <c r="BH460" s="129"/>
      <c r="BI460" s="129"/>
      <c r="BJ460" s="129"/>
      <c r="BK460" s="129"/>
      <c r="BL460" s="129"/>
      <c r="BM460" s="129"/>
      <c r="BN460" s="129"/>
      <c r="BO460" s="129"/>
      <c r="BP460" s="129"/>
      <c r="BQ460" s="129"/>
      <c r="BR460" s="129"/>
      <c r="BS460" s="129"/>
      <c r="BT460" s="129"/>
      <c r="BU460" s="129"/>
      <c r="BV460" s="129"/>
      <c r="BW460" s="129"/>
      <c r="BX460" s="129"/>
      <c r="BY460" s="129"/>
      <c r="BZ460" s="129"/>
      <c r="CA460" s="129"/>
      <c r="CB460" s="129"/>
      <c r="CC460" s="129"/>
      <c r="CD460" s="129"/>
      <c r="CE460" s="129"/>
      <c r="CF460" s="129"/>
      <c r="CG460" s="129"/>
      <c r="CH460" s="129"/>
      <c r="CI460" s="129"/>
      <c r="CJ460" s="129"/>
      <c r="CK460" s="129"/>
      <c r="CL460" s="129"/>
      <c r="CM460" s="129"/>
      <c r="CN460" s="129"/>
      <c r="CO460" s="129"/>
      <c r="CP460" s="129"/>
      <c r="CQ460" s="129"/>
      <c r="CR460" s="129"/>
      <c r="CS460" s="129"/>
      <c r="CT460" s="129"/>
      <c r="CU460" s="129"/>
      <c r="CV460" s="129"/>
      <c r="CW460" s="129"/>
      <c r="CX460" s="129"/>
      <c r="CY460" s="129"/>
      <c r="CZ460" s="129"/>
      <c r="DA460" s="129"/>
      <c r="DB460" s="129"/>
      <c r="DC460" s="129"/>
      <c r="DD460" s="129"/>
      <c r="DE460" s="129"/>
      <c r="DF460" s="129"/>
      <c r="DG460" s="129"/>
    </row>
    <row r="461" spans="55:111" x14ac:dyDescent="0.25">
      <c r="BC461" s="129"/>
      <c r="BD461" s="129"/>
      <c r="BE461" s="129"/>
      <c r="BF461" s="129"/>
      <c r="BG461" s="129"/>
      <c r="BH461" s="129"/>
      <c r="BI461" s="129"/>
      <c r="BJ461" s="129"/>
      <c r="BK461" s="129"/>
      <c r="BL461" s="129"/>
      <c r="BM461" s="129"/>
      <c r="BN461" s="129"/>
      <c r="BO461" s="129"/>
      <c r="BP461" s="129"/>
      <c r="BQ461" s="129"/>
      <c r="BR461" s="129"/>
      <c r="BS461" s="129"/>
      <c r="BT461" s="129"/>
      <c r="BU461" s="129"/>
      <c r="BV461" s="129"/>
      <c r="BW461" s="129"/>
      <c r="BX461" s="129"/>
      <c r="BY461" s="129"/>
      <c r="BZ461" s="129"/>
      <c r="CA461" s="129"/>
      <c r="CB461" s="129"/>
      <c r="CC461" s="129"/>
      <c r="CD461" s="129"/>
      <c r="CE461" s="129"/>
      <c r="CF461" s="129"/>
      <c r="CG461" s="129"/>
      <c r="CH461" s="129"/>
      <c r="CI461" s="129"/>
      <c r="CJ461" s="129"/>
      <c r="CK461" s="129"/>
      <c r="CL461" s="129"/>
      <c r="CM461" s="129"/>
      <c r="CN461" s="129"/>
      <c r="CO461" s="129"/>
      <c r="CP461" s="129"/>
      <c r="CQ461" s="129"/>
      <c r="CR461" s="129"/>
      <c r="CS461" s="129"/>
      <c r="CT461" s="129"/>
      <c r="CU461" s="129"/>
      <c r="CV461" s="129"/>
      <c r="CW461" s="129"/>
      <c r="CX461" s="129"/>
      <c r="CY461" s="129"/>
      <c r="CZ461" s="129"/>
      <c r="DA461" s="129"/>
      <c r="DB461" s="129"/>
      <c r="DC461" s="129"/>
      <c r="DD461" s="129"/>
      <c r="DE461" s="129"/>
      <c r="DF461" s="129"/>
      <c r="DG461" s="129"/>
    </row>
    <row r="462" spans="55:111" x14ac:dyDescent="0.25">
      <c r="BC462" s="129"/>
      <c r="BD462" s="129"/>
      <c r="BE462" s="129"/>
      <c r="BF462" s="129"/>
      <c r="BG462" s="129"/>
      <c r="BH462" s="129"/>
      <c r="BI462" s="129"/>
      <c r="BJ462" s="129"/>
      <c r="BK462" s="129"/>
      <c r="BL462" s="129"/>
      <c r="BM462" s="129"/>
      <c r="BN462" s="129"/>
      <c r="BO462" s="129"/>
      <c r="BP462" s="129"/>
      <c r="BQ462" s="129"/>
      <c r="BR462" s="129"/>
      <c r="BS462" s="129"/>
      <c r="BT462" s="129"/>
      <c r="BU462" s="129"/>
      <c r="BV462" s="129"/>
      <c r="BW462" s="129"/>
      <c r="BX462" s="129"/>
      <c r="BY462" s="129"/>
      <c r="BZ462" s="129"/>
      <c r="CA462" s="129"/>
      <c r="CB462" s="129"/>
      <c r="CC462" s="129"/>
      <c r="CD462" s="129"/>
      <c r="CE462" s="129"/>
      <c r="CF462" s="129"/>
      <c r="CG462" s="129"/>
      <c r="CH462" s="129"/>
      <c r="CI462" s="129"/>
      <c r="CJ462" s="129"/>
      <c r="CK462" s="129"/>
      <c r="CL462" s="129"/>
      <c r="CM462" s="129"/>
      <c r="CN462" s="129"/>
      <c r="CO462" s="129"/>
      <c r="CP462" s="129"/>
      <c r="CQ462" s="129"/>
      <c r="CR462" s="129"/>
      <c r="CS462" s="129"/>
      <c r="CT462" s="129"/>
      <c r="CU462" s="129"/>
      <c r="CV462" s="129"/>
      <c r="CW462" s="129"/>
      <c r="CX462" s="129"/>
      <c r="CY462" s="129"/>
      <c r="CZ462" s="129"/>
      <c r="DA462" s="129"/>
      <c r="DB462" s="129"/>
      <c r="DC462" s="129"/>
      <c r="DD462" s="129"/>
      <c r="DE462" s="129"/>
      <c r="DF462" s="129"/>
      <c r="DG462" s="129"/>
    </row>
    <row r="463" spans="55:111" x14ac:dyDescent="0.25">
      <c r="BC463" s="129"/>
      <c r="BD463" s="129"/>
      <c r="BE463" s="129"/>
      <c r="BF463" s="129"/>
      <c r="BG463" s="129"/>
      <c r="BH463" s="129"/>
      <c r="BI463" s="129"/>
      <c r="BJ463" s="129"/>
      <c r="BK463" s="129"/>
      <c r="BL463" s="129"/>
      <c r="BM463" s="129"/>
      <c r="BN463" s="129"/>
      <c r="BO463" s="129"/>
      <c r="BP463" s="129"/>
      <c r="BQ463" s="129"/>
      <c r="BR463" s="129"/>
      <c r="BS463" s="129"/>
      <c r="BT463" s="129"/>
      <c r="BU463" s="129"/>
      <c r="BV463" s="129"/>
      <c r="BW463" s="129"/>
      <c r="BX463" s="129"/>
      <c r="BY463" s="129"/>
      <c r="BZ463" s="129"/>
      <c r="CA463" s="129"/>
      <c r="CB463" s="129"/>
      <c r="CC463" s="129"/>
      <c r="CD463" s="129"/>
      <c r="CE463" s="129"/>
      <c r="CF463" s="129"/>
      <c r="CG463" s="129"/>
      <c r="CH463" s="129"/>
      <c r="CI463" s="129"/>
      <c r="CJ463" s="129"/>
      <c r="CK463" s="129"/>
      <c r="CL463" s="129"/>
      <c r="CM463" s="129"/>
      <c r="CN463" s="129"/>
      <c r="CO463" s="129"/>
      <c r="CP463" s="129"/>
      <c r="CQ463" s="129"/>
      <c r="CR463" s="129"/>
      <c r="CS463" s="129"/>
      <c r="CT463" s="129"/>
      <c r="CU463" s="129"/>
      <c r="CV463" s="129"/>
      <c r="CW463" s="129"/>
      <c r="CX463" s="129"/>
      <c r="CY463" s="129"/>
      <c r="CZ463" s="129"/>
      <c r="DA463" s="129"/>
      <c r="DB463" s="129"/>
      <c r="DC463" s="129"/>
      <c r="DD463" s="129"/>
      <c r="DE463" s="129"/>
      <c r="DF463" s="129"/>
      <c r="DG463" s="129"/>
    </row>
    <row r="464" spans="55:111" x14ac:dyDescent="0.25">
      <c r="BC464" s="129"/>
      <c r="BD464" s="129"/>
      <c r="BE464" s="129"/>
      <c r="BF464" s="129"/>
      <c r="BG464" s="129"/>
      <c r="BH464" s="129"/>
      <c r="BI464" s="129"/>
      <c r="BJ464" s="129"/>
      <c r="BK464" s="129"/>
      <c r="BL464" s="129"/>
      <c r="BM464" s="129"/>
      <c r="BN464" s="129"/>
      <c r="BO464" s="129"/>
      <c r="BP464" s="129"/>
      <c r="BQ464" s="129"/>
      <c r="BR464" s="129"/>
      <c r="BS464" s="129"/>
      <c r="BT464" s="129"/>
      <c r="BU464" s="129"/>
      <c r="BV464" s="129"/>
      <c r="BW464" s="129"/>
      <c r="BX464" s="129"/>
      <c r="BY464" s="129"/>
      <c r="BZ464" s="129"/>
      <c r="CA464" s="129"/>
      <c r="CB464" s="129"/>
      <c r="CC464" s="129"/>
      <c r="CD464" s="129"/>
      <c r="CE464" s="129"/>
      <c r="CF464" s="129"/>
      <c r="CG464" s="129"/>
      <c r="CH464" s="129"/>
      <c r="CI464" s="129"/>
      <c r="CJ464" s="129"/>
      <c r="CK464" s="129"/>
      <c r="CL464" s="129"/>
      <c r="CM464" s="129"/>
      <c r="CN464" s="129"/>
      <c r="CO464" s="129"/>
      <c r="CP464" s="129"/>
      <c r="CQ464" s="129"/>
      <c r="CR464" s="129"/>
      <c r="CS464" s="129"/>
      <c r="CT464" s="129"/>
      <c r="CU464" s="129"/>
      <c r="CV464" s="129"/>
      <c r="CW464" s="129"/>
      <c r="CX464" s="129"/>
      <c r="CY464" s="129"/>
      <c r="CZ464" s="129"/>
      <c r="DA464" s="129"/>
      <c r="DB464" s="129"/>
      <c r="DC464" s="129"/>
      <c r="DD464" s="129"/>
      <c r="DE464" s="129"/>
      <c r="DF464" s="129"/>
      <c r="DG464" s="129"/>
    </row>
    <row r="465" spans="55:111" x14ac:dyDescent="0.25">
      <c r="BC465" s="129"/>
      <c r="BD465" s="129"/>
      <c r="BE465" s="129"/>
      <c r="BF465" s="129"/>
      <c r="BG465" s="129"/>
      <c r="BH465" s="129"/>
      <c r="BI465" s="129"/>
      <c r="BJ465" s="129"/>
      <c r="BK465" s="129"/>
      <c r="BL465" s="129"/>
      <c r="BM465" s="129"/>
      <c r="BN465" s="129"/>
      <c r="BO465" s="129"/>
      <c r="BP465" s="129"/>
      <c r="BQ465" s="129"/>
      <c r="BR465" s="129"/>
      <c r="BS465" s="129"/>
      <c r="BT465" s="129"/>
      <c r="BU465" s="129"/>
      <c r="BV465" s="129"/>
      <c r="BW465" s="129"/>
      <c r="BX465" s="129"/>
      <c r="BY465" s="129"/>
      <c r="BZ465" s="129"/>
      <c r="CA465" s="129"/>
      <c r="CB465" s="129"/>
      <c r="CC465" s="129"/>
      <c r="CD465" s="129"/>
      <c r="CE465" s="129"/>
      <c r="CF465" s="129"/>
      <c r="CG465" s="129"/>
      <c r="CH465" s="129"/>
      <c r="CI465" s="129"/>
      <c r="CJ465" s="129"/>
      <c r="CK465" s="129"/>
      <c r="CL465" s="129"/>
      <c r="CM465" s="129"/>
      <c r="CN465" s="129"/>
      <c r="CO465" s="129"/>
      <c r="CP465" s="129"/>
      <c r="CQ465" s="129"/>
      <c r="CR465" s="129"/>
      <c r="CS465" s="129"/>
      <c r="CT465" s="129"/>
      <c r="CU465" s="129"/>
      <c r="CV465" s="129"/>
      <c r="CW465" s="129"/>
      <c r="CX465" s="129"/>
      <c r="CY465" s="129"/>
      <c r="CZ465" s="129"/>
      <c r="DA465" s="129"/>
      <c r="DB465" s="129"/>
      <c r="DC465" s="129"/>
      <c r="DD465" s="129"/>
      <c r="DE465" s="129"/>
      <c r="DF465" s="129"/>
      <c r="DG465" s="129"/>
    </row>
    <row r="466" spans="55:111" x14ac:dyDescent="0.25">
      <c r="BC466" s="129"/>
      <c r="BD466" s="129"/>
      <c r="BE466" s="129"/>
      <c r="BF466" s="129"/>
      <c r="BG466" s="129"/>
      <c r="BH466" s="129"/>
      <c r="BI466" s="129"/>
      <c r="BJ466" s="129"/>
      <c r="BK466" s="129"/>
      <c r="BL466" s="129"/>
      <c r="BM466" s="129"/>
      <c r="BN466" s="129"/>
      <c r="BO466" s="129"/>
      <c r="BP466" s="129"/>
      <c r="BQ466" s="129"/>
      <c r="BR466" s="129"/>
      <c r="BS466" s="129"/>
      <c r="BT466" s="129"/>
      <c r="BU466" s="129"/>
      <c r="BV466" s="129"/>
      <c r="BW466" s="129"/>
      <c r="BX466" s="129"/>
      <c r="BY466" s="129"/>
      <c r="BZ466" s="129"/>
      <c r="CA466" s="129"/>
      <c r="CB466" s="129"/>
      <c r="CC466" s="129"/>
      <c r="CD466" s="129"/>
      <c r="CE466" s="129"/>
      <c r="CF466" s="129"/>
      <c r="CG466" s="129"/>
      <c r="CH466" s="129"/>
      <c r="CI466" s="129"/>
      <c r="CJ466" s="129"/>
      <c r="CK466" s="129"/>
      <c r="CL466" s="129"/>
      <c r="CM466" s="129"/>
      <c r="CN466" s="129"/>
      <c r="CO466" s="129"/>
      <c r="CP466" s="129"/>
      <c r="CQ466" s="129"/>
      <c r="CR466" s="129"/>
      <c r="CS466" s="129"/>
      <c r="CT466" s="129"/>
      <c r="CU466" s="129"/>
      <c r="CV466" s="129"/>
      <c r="CW466" s="129"/>
      <c r="CX466" s="129"/>
      <c r="CY466" s="129"/>
      <c r="CZ466" s="129"/>
      <c r="DA466" s="129"/>
      <c r="DB466" s="129"/>
      <c r="DC466" s="129"/>
      <c r="DD466" s="129"/>
      <c r="DE466" s="129"/>
      <c r="DF466" s="129"/>
      <c r="DG466" s="129"/>
    </row>
    <row r="467" spans="55:111" x14ac:dyDescent="0.25">
      <c r="BC467" s="129"/>
      <c r="BD467" s="129"/>
      <c r="BE467" s="129"/>
      <c r="BF467" s="129"/>
      <c r="BG467" s="129"/>
      <c r="BH467" s="129"/>
      <c r="BI467" s="129"/>
      <c r="BJ467" s="129"/>
      <c r="BK467" s="129"/>
      <c r="BL467" s="129"/>
      <c r="BM467" s="129"/>
      <c r="BN467" s="129"/>
      <c r="BO467" s="129"/>
      <c r="BP467" s="129"/>
      <c r="BQ467" s="129"/>
      <c r="BR467" s="129"/>
      <c r="BS467" s="129"/>
      <c r="BT467" s="129"/>
      <c r="BU467" s="129"/>
      <c r="BV467" s="129"/>
      <c r="BW467" s="129"/>
      <c r="BX467" s="129"/>
      <c r="BY467" s="129"/>
      <c r="BZ467" s="129"/>
      <c r="CA467" s="129"/>
      <c r="CB467" s="129"/>
      <c r="CC467" s="129"/>
      <c r="CD467" s="129"/>
      <c r="CE467" s="129"/>
      <c r="CF467" s="129"/>
      <c r="CG467" s="129"/>
      <c r="CH467" s="129"/>
      <c r="CI467" s="129"/>
      <c r="CJ467" s="129"/>
      <c r="CK467" s="129"/>
      <c r="CL467" s="129"/>
      <c r="CM467" s="129"/>
      <c r="CN467" s="129"/>
      <c r="CO467" s="129"/>
      <c r="CP467" s="129"/>
      <c r="CQ467" s="129"/>
      <c r="CR467" s="129"/>
      <c r="CS467" s="129"/>
      <c r="CT467" s="129"/>
      <c r="CU467" s="129"/>
      <c r="CV467" s="129"/>
      <c r="CW467" s="129"/>
      <c r="CX467" s="129"/>
      <c r="CY467" s="129"/>
      <c r="CZ467" s="129"/>
      <c r="DA467" s="129"/>
      <c r="DB467" s="129"/>
      <c r="DC467" s="129"/>
      <c r="DD467" s="129"/>
      <c r="DE467" s="129"/>
      <c r="DF467" s="129"/>
      <c r="DG467" s="129"/>
    </row>
    <row r="468" spans="55:111" x14ac:dyDescent="0.25">
      <c r="BC468" s="129"/>
      <c r="BD468" s="129"/>
      <c r="BE468" s="129"/>
      <c r="BF468" s="129"/>
      <c r="BG468" s="129"/>
      <c r="BH468" s="129"/>
      <c r="BI468" s="129"/>
      <c r="BJ468" s="129"/>
      <c r="BK468" s="129"/>
      <c r="BL468" s="129"/>
      <c r="BM468" s="129"/>
      <c r="BN468" s="129"/>
      <c r="BO468" s="129"/>
      <c r="BP468" s="129"/>
      <c r="BQ468" s="129"/>
      <c r="BR468" s="129"/>
      <c r="BS468" s="129"/>
      <c r="BT468" s="129"/>
      <c r="BU468" s="129"/>
      <c r="BV468" s="129"/>
      <c r="BW468" s="129"/>
      <c r="BX468" s="129"/>
      <c r="BY468" s="129"/>
      <c r="BZ468" s="129"/>
      <c r="CA468" s="129"/>
      <c r="CB468" s="129"/>
      <c r="CC468" s="129"/>
      <c r="CD468" s="129"/>
      <c r="CE468" s="129"/>
      <c r="CF468" s="129"/>
      <c r="CG468" s="129"/>
      <c r="CH468" s="129"/>
      <c r="CI468" s="129"/>
      <c r="CJ468" s="129"/>
      <c r="CK468" s="129"/>
      <c r="CL468" s="129"/>
      <c r="CM468" s="129"/>
      <c r="CN468" s="129"/>
      <c r="CO468" s="129"/>
      <c r="CP468" s="129"/>
      <c r="CQ468" s="129"/>
      <c r="CR468" s="129"/>
      <c r="CS468" s="129"/>
      <c r="CT468" s="129"/>
      <c r="CU468" s="129"/>
      <c r="CV468" s="129"/>
      <c r="CW468" s="129"/>
      <c r="CX468" s="129"/>
      <c r="CY468" s="129"/>
      <c r="CZ468" s="129"/>
      <c r="DA468" s="129"/>
      <c r="DB468" s="129"/>
      <c r="DC468" s="129"/>
      <c r="DD468" s="129"/>
      <c r="DE468" s="129"/>
      <c r="DF468" s="129"/>
      <c r="DG468" s="129"/>
    </row>
    <row r="469" spans="55:111" x14ac:dyDescent="0.25">
      <c r="BC469" s="129"/>
      <c r="BD469" s="129"/>
      <c r="BE469" s="129"/>
      <c r="BF469" s="129"/>
      <c r="BG469" s="129"/>
      <c r="BH469" s="129"/>
      <c r="BI469" s="129"/>
      <c r="BJ469" s="129"/>
      <c r="BK469" s="129"/>
      <c r="BL469" s="129"/>
      <c r="BM469" s="129"/>
      <c r="BN469" s="129"/>
      <c r="BO469" s="129"/>
      <c r="BP469" s="129"/>
      <c r="BQ469" s="129"/>
      <c r="BR469" s="129"/>
      <c r="BS469" s="129"/>
      <c r="BT469" s="129"/>
      <c r="BU469" s="129"/>
      <c r="BV469" s="129"/>
      <c r="BW469" s="129"/>
      <c r="BX469" s="129"/>
      <c r="BY469" s="129"/>
      <c r="BZ469" s="129"/>
      <c r="CA469" s="129"/>
      <c r="CB469" s="129"/>
      <c r="CC469" s="129"/>
      <c r="CD469" s="129"/>
      <c r="CE469" s="129"/>
      <c r="CF469" s="129"/>
      <c r="CG469" s="129"/>
      <c r="CH469" s="129"/>
      <c r="CI469" s="129"/>
      <c r="CJ469" s="129"/>
      <c r="CK469" s="129"/>
      <c r="CL469" s="129"/>
      <c r="CM469" s="129"/>
      <c r="CN469" s="129"/>
      <c r="CO469" s="129"/>
      <c r="CP469" s="129"/>
      <c r="CQ469" s="129"/>
      <c r="CR469" s="129"/>
      <c r="CS469" s="129"/>
      <c r="CT469" s="129"/>
      <c r="CU469" s="129"/>
      <c r="CV469" s="129"/>
      <c r="CW469" s="129"/>
      <c r="CX469" s="129"/>
      <c r="CY469" s="129"/>
      <c r="CZ469" s="129"/>
      <c r="DA469" s="129"/>
      <c r="DB469" s="129"/>
      <c r="DC469" s="129"/>
      <c r="DD469" s="129"/>
      <c r="DE469" s="129"/>
      <c r="DF469" s="129"/>
      <c r="DG469" s="129"/>
    </row>
    <row r="470" spans="55:111" x14ac:dyDescent="0.25">
      <c r="BC470" s="129"/>
      <c r="BD470" s="129"/>
      <c r="BE470" s="129"/>
      <c r="BF470" s="129"/>
      <c r="BG470" s="129"/>
      <c r="BH470" s="129"/>
      <c r="BI470" s="129"/>
      <c r="BJ470" s="129"/>
      <c r="BK470" s="129"/>
      <c r="BL470" s="129"/>
      <c r="BM470" s="129"/>
      <c r="BN470" s="129"/>
      <c r="BO470" s="129"/>
      <c r="BP470" s="129"/>
      <c r="BQ470" s="129"/>
      <c r="BR470" s="129"/>
      <c r="BS470" s="129"/>
      <c r="BT470" s="129"/>
      <c r="BU470" s="129"/>
      <c r="BV470" s="129"/>
      <c r="BW470" s="129"/>
      <c r="BX470" s="129"/>
      <c r="BY470" s="129"/>
      <c r="BZ470" s="129"/>
      <c r="CA470" s="129"/>
      <c r="CB470" s="129"/>
      <c r="CC470" s="129"/>
      <c r="CD470" s="129"/>
      <c r="CE470" s="129"/>
      <c r="CF470" s="129"/>
      <c r="CG470" s="129"/>
      <c r="CH470" s="129"/>
      <c r="CI470" s="129"/>
      <c r="CJ470" s="129"/>
      <c r="CK470" s="129"/>
      <c r="CL470" s="129"/>
      <c r="CM470" s="129"/>
      <c r="CN470" s="129"/>
      <c r="CO470" s="129"/>
      <c r="CP470" s="129"/>
      <c r="CQ470" s="129"/>
      <c r="CR470" s="129"/>
      <c r="CS470" s="129"/>
      <c r="CT470" s="129"/>
      <c r="CU470" s="129"/>
      <c r="CV470" s="129"/>
      <c r="CW470" s="129"/>
      <c r="CX470" s="129"/>
      <c r="CY470" s="129"/>
      <c r="CZ470" s="129"/>
      <c r="DA470" s="129"/>
      <c r="DB470" s="129"/>
      <c r="DC470" s="129"/>
      <c r="DD470" s="129"/>
      <c r="DE470" s="129"/>
      <c r="DF470" s="129"/>
      <c r="DG470" s="129"/>
    </row>
    <row r="471" spans="55:111" x14ac:dyDescent="0.25">
      <c r="BC471" s="129"/>
      <c r="BD471" s="129"/>
      <c r="BE471" s="129"/>
      <c r="BF471" s="129"/>
      <c r="BG471" s="129"/>
      <c r="BH471" s="129"/>
      <c r="BI471" s="129"/>
      <c r="BJ471" s="129"/>
      <c r="BK471" s="129"/>
      <c r="BL471" s="129"/>
      <c r="BM471" s="129"/>
      <c r="BN471" s="129"/>
      <c r="BO471" s="129"/>
      <c r="BP471" s="129"/>
      <c r="BQ471" s="129"/>
      <c r="BR471" s="129"/>
      <c r="BS471" s="129"/>
      <c r="BT471" s="129"/>
      <c r="BU471" s="129"/>
      <c r="BV471" s="129"/>
      <c r="BW471" s="129"/>
      <c r="BX471" s="129"/>
      <c r="BY471" s="129"/>
      <c r="BZ471" s="129"/>
      <c r="CA471" s="129"/>
      <c r="CB471" s="129"/>
      <c r="CC471" s="129"/>
      <c r="CD471" s="129"/>
      <c r="CE471" s="129"/>
      <c r="CF471" s="129"/>
      <c r="CG471" s="129"/>
      <c r="CH471" s="129"/>
      <c r="CI471" s="129"/>
      <c r="CJ471" s="129"/>
      <c r="CK471" s="129"/>
      <c r="CL471" s="129"/>
      <c r="CM471" s="129"/>
      <c r="CN471" s="129"/>
      <c r="CO471" s="129"/>
      <c r="CP471" s="129"/>
      <c r="CQ471" s="129"/>
      <c r="CR471" s="129"/>
      <c r="CS471" s="129"/>
      <c r="CT471" s="129"/>
      <c r="CU471" s="129"/>
      <c r="CV471" s="129"/>
      <c r="CW471" s="129"/>
      <c r="CX471" s="129"/>
      <c r="CY471" s="129"/>
      <c r="CZ471" s="129"/>
      <c r="DA471" s="129"/>
      <c r="DB471" s="129"/>
      <c r="DC471" s="129"/>
      <c r="DD471" s="129"/>
      <c r="DE471" s="129"/>
      <c r="DF471" s="129"/>
      <c r="DG471" s="129"/>
    </row>
    <row r="472" spans="55:111" x14ac:dyDescent="0.25">
      <c r="BC472" s="129"/>
      <c r="BD472" s="129"/>
      <c r="BE472" s="129"/>
      <c r="BF472" s="129"/>
      <c r="BG472" s="129"/>
      <c r="BH472" s="129"/>
      <c r="BI472" s="129"/>
      <c r="BJ472" s="129"/>
      <c r="BK472" s="129"/>
      <c r="BL472" s="129"/>
      <c r="BM472" s="129"/>
      <c r="BN472" s="129"/>
      <c r="BO472" s="129"/>
      <c r="BP472" s="129"/>
      <c r="BQ472" s="129"/>
      <c r="BR472" s="129"/>
      <c r="BS472" s="129"/>
      <c r="BT472" s="129"/>
      <c r="BU472" s="129"/>
      <c r="BV472" s="129"/>
      <c r="BW472" s="129"/>
      <c r="BX472" s="129"/>
      <c r="BY472" s="129"/>
      <c r="BZ472" s="129"/>
      <c r="CA472" s="129"/>
      <c r="CB472" s="129"/>
      <c r="CC472" s="129"/>
      <c r="CD472" s="129"/>
      <c r="CE472" s="129"/>
      <c r="CF472" s="129"/>
      <c r="CG472" s="129"/>
      <c r="CH472" s="129"/>
      <c r="CI472" s="129"/>
      <c r="CJ472" s="129"/>
      <c r="CK472" s="129"/>
      <c r="CL472" s="129"/>
      <c r="CM472" s="129"/>
      <c r="CN472" s="129"/>
      <c r="CO472" s="129"/>
      <c r="CP472" s="129"/>
      <c r="CQ472" s="129"/>
      <c r="CR472" s="129"/>
      <c r="CS472" s="129"/>
      <c r="CT472" s="129"/>
      <c r="CU472" s="129"/>
      <c r="CV472" s="129"/>
      <c r="CW472" s="129"/>
      <c r="CX472" s="129"/>
      <c r="CY472" s="129"/>
      <c r="CZ472" s="129"/>
      <c r="DA472" s="129"/>
      <c r="DB472" s="129"/>
      <c r="DC472" s="129"/>
      <c r="DD472" s="129"/>
      <c r="DE472" s="129"/>
      <c r="DF472" s="129"/>
      <c r="DG472" s="129"/>
    </row>
    <row r="473" spans="55:111" x14ac:dyDescent="0.25">
      <c r="BC473" s="129"/>
      <c r="BD473" s="129"/>
      <c r="BE473" s="129"/>
      <c r="BF473" s="129"/>
      <c r="BG473" s="129"/>
      <c r="BH473" s="129"/>
      <c r="BI473" s="129"/>
      <c r="BJ473" s="129"/>
      <c r="BK473" s="129"/>
      <c r="BL473" s="129"/>
      <c r="BM473" s="129"/>
      <c r="BN473" s="129"/>
      <c r="BO473" s="129"/>
      <c r="BP473" s="129"/>
      <c r="BQ473" s="129"/>
      <c r="BR473" s="129"/>
      <c r="BS473" s="129"/>
      <c r="BT473" s="129"/>
      <c r="BU473" s="129"/>
      <c r="BV473" s="129"/>
      <c r="BW473" s="129"/>
      <c r="BX473" s="129"/>
      <c r="BY473" s="129"/>
      <c r="BZ473" s="129"/>
      <c r="CA473" s="129"/>
      <c r="CB473" s="129"/>
      <c r="CC473" s="129"/>
      <c r="CD473" s="129"/>
      <c r="CE473" s="129"/>
      <c r="CF473" s="129"/>
      <c r="CG473" s="129"/>
      <c r="CH473" s="129"/>
      <c r="CI473" s="129"/>
      <c r="CJ473" s="129"/>
      <c r="CK473" s="129"/>
      <c r="CL473" s="129"/>
      <c r="CM473" s="129"/>
      <c r="CN473" s="129"/>
      <c r="CO473" s="129"/>
      <c r="CP473" s="129"/>
      <c r="CQ473" s="129"/>
      <c r="CR473" s="129"/>
      <c r="CS473" s="129"/>
      <c r="CT473" s="129"/>
      <c r="CU473" s="129"/>
      <c r="CV473" s="129"/>
      <c r="CW473" s="129"/>
      <c r="CX473" s="129"/>
      <c r="CY473" s="129"/>
      <c r="CZ473" s="129"/>
      <c r="DA473" s="129"/>
      <c r="DB473" s="129"/>
      <c r="DC473" s="129"/>
      <c r="DD473" s="129"/>
      <c r="DE473" s="129"/>
      <c r="DF473" s="129"/>
      <c r="DG473" s="129"/>
    </row>
    <row r="474" spans="55:111" x14ac:dyDescent="0.25">
      <c r="BC474" s="129"/>
      <c r="BD474" s="129"/>
      <c r="BE474" s="129"/>
      <c r="BF474" s="129"/>
      <c r="BG474" s="129"/>
      <c r="BH474" s="129"/>
      <c r="BI474" s="129"/>
      <c r="BJ474" s="129"/>
      <c r="BK474" s="129"/>
      <c r="BL474" s="129"/>
      <c r="BM474" s="129"/>
      <c r="BN474" s="129"/>
      <c r="BO474" s="129"/>
      <c r="BP474" s="129"/>
      <c r="BQ474" s="129"/>
      <c r="BR474" s="129"/>
      <c r="BS474" s="129"/>
      <c r="BT474" s="129"/>
      <c r="BU474" s="129"/>
      <c r="BV474" s="129"/>
      <c r="BW474" s="129"/>
      <c r="BX474" s="129"/>
      <c r="BY474" s="129"/>
      <c r="BZ474" s="129"/>
      <c r="CA474" s="129"/>
      <c r="CB474" s="129"/>
      <c r="CC474" s="129"/>
      <c r="CD474" s="129"/>
      <c r="CE474" s="129"/>
      <c r="CF474" s="129"/>
      <c r="CG474" s="129"/>
      <c r="CH474" s="129"/>
      <c r="CI474" s="129"/>
      <c r="CJ474" s="129"/>
      <c r="CK474" s="129"/>
      <c r="CL474" s="129"/>
      <c r="CM474" s="129"/>
      <c r="CN474" s="129"/>
      <c r="CO474" s="129"/>
      <c r="CP474" s="129"/>
      <c r="CQ474" s="129"/>
      <c r="CR474" s="129"/>
      <c r="CS474" s="129"/>
      <c r="CT474" s="129"/>
      <c r="CU474" s="129"/>
      <c r="CV474" s="129"/>
      <c r="CW474" s="129"/>
      <c r="CX474" s="129"/>
      <c r="CY474" s="129"/>
      <c r="CZ474" s="129"/>
      <c r="DA474" s="129"/>
      <c r="DB474" s="129"/>
      <c r="DC474" s="129"/>
      <c r="DD474" s="129"/>
      <c r="DE474" s="129"/>
      <c r="DF474" s="129"/>
      <c r="DG474" s="129"/>
    </row>
    <row r="475" spans="55:111" x14ac:dyDescent="0.25">
      <c r="BC475" s="129"/>
      <c r="BD475" s="129"/>
      <c r="BE475" s="129"/>
      <c r="BF475" s="129"/>
      <c r="BG475" s="129"/>
      <c r="BH475" s="129"/>
      <c r="BI475" s="129"/>
      <c r="BJ475" s="129"/>
      <c r="BK475" s="129"/>
      <c r="BL475" s="129"/>
      <c r="BM475" s="129"/>
      <c r="BN475" s="129"/>
      <c r="BO475" s="129"/>
      <c r="BP475" s="129"/>
      <c r="BQ475" s="129"/>
      <c r="BR475" s="129"/>
      <c r="BS475" s="129"/>
      <c r="BT475" s="129"/>
      <c r="BU475" s="129"/>
      <c r="BV475" s="129"/>
      <c r="BW475" s="129"/>
      <c r="BX475" s="129"/>
      <c r="BY475" s="129"/>
      <c r="BZ475" s="129"/>
      <c r="CA475" s="129"/>
      <c r="CB475" s="129"/>
      <c r="CC475" s="129"/>
      <c r="CD475" s="129"/>
      <c r="CE475" s="129"/>
      <c r="CF475" s="129"/>
      <c r="CG475" s="129"/>
      <c r="CH475" s="129"/>
      <c r="CI475" s="129"/>
      <c r="CJ475" s="129"/>
      <c r="CK475" s="129"/>
      <c r="CL475" s="129"/>
      <c r="CM475" s="129"/>
      <c r="CN475" s="129"/>
      <c r="CO475" s="129"/>
      <c r="CP475" s="129"/>
      <c r="CQ475" s="129"/>
      <c r="CR475" s="129"/>
      <c r="CS475" s="129"/>
      <c r="CT475" s="129"/>
      <c r="CU475" s="129"/>
      <c r="CV475" s="129"/>
      <c r="CW475" s="129"/>
      <c r="CX475" s="129"/>
      <c r="CY475" s="129"/>
      <c r="CZ475" s="129"/>
      <c r="DA475" s="129"/>
      <c r="DB475" s="129"/>
      <c r="DC475" s="129"/>
      <c r="DD475" s="129"/>
      <c r="DE475" s="129"/>
      <c r="DF475" s="129"/>
      <c r="DG475" s="129"/>
    </row>
    <row r="476" spans="55:111" x14ac:dyDescent="0.25">
      <c r="BC476" s="129"/>
      <c r="BD476" s="129"/>
      <c r="BE476" s="129"/>
      <c r="BF476" s="129"/>
      <c r="BG476" s="129"/>
      <c r="BH476" s="129"/>
      <c r="BI476" s="129"/>
      <c r="BJ476" s="129"/>
      <c r="BK476" s="129"/>
      <c r="BL476" s="129"/>
      <c r="BM476" s="129"/>
      <c r="BN476" s="129"/>
      <c r="BO476" s="129"/>
      <c r="BP476" s="129"/>
      <c r="BQ476" s="129"/>
      <c r="BR476" s="129"/>
      <c r="BS476" s="129"/>
      <c r="BT476" s="129"/>
      <c r="BU476" s="129"/>
      <c r="BV476" s="129"/>
      <c r="BW476" s="129"/>
      <c r="BX476" s="129"/>
      <c r="BY476" s="129"/>
      <c r="BZ476" s="129"/>
      <c r="CA476" s="129"/>
      <c r="CB476" s="129"/>
      <c r="CC476" s="129"/>
      <c r="CD476" s="129"/>
      <c r="CE476" s="129"/>
      <c r="CF476" s="129"/>
      <c r="CG476" s="129"/>
      <c r="CH476" s="129"/>
      <c r="CI476" s="129"/>
      <c r="CJ476" s="129"/>
      <c r="CK476" s="129"/>
      <c r="CL476" s="129"/>
      <c r="CM476" s="129"/>
      <c r="CN476" s="129"/>
      <c r="CO476" s="129"/>
      <c r="CP476" s="129"/>
      <c r="CQ476" s="129"/>
      <c r="CR476" s="129"/>
      <c r="CS476" s="129"/>
      <c r="CT476" s="129"/>
      <c r="CU476" s="129"/>
      <c r="CV476" s="129"/>
      <c r="CW476" s="129"/>
      <c r="CX476" s="129"/>
      <c r="CY476" s="129"/>
      <c r="CZ476" s="129"/>
      <c r="DA476" s="129"/>
      <c r="DB476" s="129"/>
      <c r="DC476" s="129"/>
      <c r="DD476" s="129"/>
      <c r="DE476" s="129"/>
      <c r="DF476" s="129"/>
      <c r="DG476" s="129"/>
    </row>
    <row r="477" spans="55:111" x14ac:dyDescent="0.25">
      <c r="BC477" s="129"/>
      <c r="BD477" s="129"/>
      <c r="BE477" s="129"/>
      <c r="BF477" s="129"/>
      <c r="BG477" s="129"/>
      <c r="BH477" s="129"/>
      <c r="BI477" s="129"/>
      <c r="BJ477" s="129"/>
      <c r="BK477" s="129"/>
      <c r="BL477" s="129"/>
      <c r="BM477" s="129"/>
      <c r="BN477" s="129"/>
      <c r="BO477" s="129"/>
      <c r="BP477" s="129"/>
      <c r="BQ477" s="129"/>
      <c r="BR477" s="129"/>
      <c r="BS477" s="129"/>
      <c r="BT477" s="129"/>
      <c r="BU477" s="129"/>
      <c r="BV477" s="129"/>
      <c r="BW477" s="129"/>
      <c r="BX477" s="129"/>
      <c r="BY477" s="129"/>
      <c r="BZ477" s="129"/>
      <c r="CA477" s="129"/>
      <c r="CB477" s="129"/>
      <c r="CC477" s="129"/>
      <c r="CD477" s="129"/>
      <c r="CE477" s="129"/>
      <c r="CF477" s="129"/>
      <c r="CG477" s="129"/>
      <c r="CH477" s="129"/>
      <c r="CI477" s="129"/>
      <c r="CJ477" s="129"/>
      <c r="CK477" s="129"/>
      <c r="CL477" s="129"/>
      <c r="CM477" s="129"/>
      <c r="CN477" s="129"/>
      <c r="CO477" s="129"/>
      <c r="CP477" s="129"/>
      <c r="CQ477" s="129"/>
      <c r="CR477" s="129"/>
      <c r="CS477" s="129"/>
      <c r="CT477" s="129"/>
      <c r="CU477" s="129"/>
      <c r="CV477" s="129"/>
      <c r="CW477" s="129"/>
      <c r="CX477" s="129"/>
      <c r="CY477" s="129"/>
      <c r="CZ477" s="129"/>
      <c r="DA477" s="129"/>
      <c r="DB477" s="129"/>
      <c r="DC477" s="129"/>
      <c r="DD477" s="129"/>
      <c r="DE477" s="129"/>
      <c r="DF477" s="129"/>
      <c r="DG477" s="129"/>
    </row>
    <row r="478" spans="55:111" x14ac:dyDescent="0.25">
      <c r="BC478" s="129"/>
      <c r="BD478" s="129"/>
      <c r="BE478" s="129"/>
      <c r="BF478" s="129"/>
      <c r="BG478" s="129"/>
      <c r="BH478" s="129"/>
      <c r="BI478" s="129"/>
      <c r="BJ478" s="129"/>
      <c r="BK478" s="129"/>
      <c r="BL478" s="129"/>
      <c r="BM478" s="129"/>
      <c r="BN478" s="129"/>
      <c r="BO478" s="129"/>
      <c r="BP478" s="129"/>
      <c r="BQ478" s="129"/>
      <c r="BR478" s="129"/>
      <c r="BS478" s="129"/>
      <c r="BT478" s="129"/>
      <c r="BU478" s="129"/>
      <c r="BV478" s="129"/>
      <c r="BW478" s="129"/>
      <c r="BX478" s="129"/>
      <c r="BY478" s="129"/>
      <c r="BZ478" s="129"/>
      <c r="CA478" s="129"/>
      <c r="CB478" s="129"/>
      <c r="CC478" s="129"/>
      <c r="CD478" s="129"/>
      <c r="CE478" s="129"/>
      <c r="CF478" s="129"/>
      <c r="CG478" s="129"/>
      <c r="CH478" s="129"/>
      <c r="CI478" s="129"/>
      <c r="CJ478" s="129"/>
      <c r="CK478" s="129"/>
      <c r="CL478" s="129"/>
      <c r="CM478" s="129"/>
      <c r="CN478" s="129"/>
      <c r="CO478" s="129"/>
      <c r="CP478" s="129"/>
      <c r="CQ478" s="129"/>
      <c r="CR478" s="129"/>
      <c r="CS478" s="129"/>
      <c r="CT478" s="129"/>
      <c r="CU478" s="129"/>
      <c r="CV478" s="129"/>
      <c r="CW478" s="129"/>
      <c r="CX478" s="129"/>
      <c r="CY478" s="129"/>
      <c r="CZ478" s="129"/>
      <c r="DA478" s="129"/>
      <c r="DB478" s="129"/>
      <c r="DC478" s="129"/>
      <c r="DD478" s="129"/>
      <c r="DE478" s="129"/>
      <c r="DF478" s="129"/>
      <c r="DG478" s="129"/>
    </row>
    <row r="479" spans="55:111" x14ac:dyDescent="0.25">
      <c r="BC479" s="129"/>
      <c r="BD479" s="129"/>
      <c r="BE479" s="129"/>
      <c r="BF479" s="129"/>
      <c r="BG479" s="129"/>
      <c r="BH479" s="129"/>
      <c r="BI479" s="129"/>
      <c r="BJ479" s="129"/>
      <c r="BK479" s="129"/>
      <c r="BL479" s="129"/>
      <c r="BM479" s="129"/>
      <c r="BN479" s="129"/>
      <c r="BO479" s="129"/>
      <c r="BP479" s="129"/>
      <c r="BQ479" s="129"/>
      <c r="BR479" s="129"/>
      <c r="BS479" s="129"/>
      <c r="BT479" s="129"/>
      <c r="BU479" s="129"/>
      <c r="BV479" s="129"/>
      <c r="BW479" s="129"/>
      <c r="BX479" s="129"/>
      <c r="BY479" s="129"/>
      <c r="BZ479" s="129"/>
      <c r="CA479" s="129"/>
      <c r="CB479" s="129"/>
      <c r="CC479" s="129"/>
      <c r="CD479" s="129"/>
      <c r="CE479" s="129"/>
      <c r="CF479" s="129"/>
      <c r="CG479" s="129"/>
      <c r="CH479" s="129"/>
      <c r="CI479" s="129"/>
      <c r="CJ479" s="129"/>
      <c r="CK479" s="129"/>
      <c r="CL479" s="129"/>
      <c r="CM479" s="129"/>
      <c r="CN479" s="129"/>
      <c r="CO479" s="129"/>
      <c r="CP479" s="129"/>
      <c r="CQ479" s="129"/>
      <c r="CR479" s="129"/>
      <c r="CS479" s="129"/>
      <c r="CT479" s="129"/>
      <c r="CU479" s="129"/>
      <c r="CV479" s="129"/>
      <c r="CW479" s="129"/>
      <c r="CX479" s="129"/>
      <c r="CY479" s="129"/>
      <c r="CZ479" s="129"/>
      <c r="DA479" s="129"/>
      <c r="DB479" s="129"/>
      <c r="DC479" s="129"/>
      <c r="DD479" s="129"/>
      <c r="DE479" s="129"/>
      <c r="DF479" s="129"/>
      <c r="DG479" s="129"/>
    </row>
    <row r="480" spans="55:111" x14ac:dyDescent="0.25">
      <c r="BC480" s="129"/>
      <c r="BD480" s="129"/>
      <c r="BE480" s="129"/>
      <c r="BF480" s="129"/>
      <c r="BG480" s="129"/>
      <c r="BH480" s="129"/>
      <c r="BI480" s="129"/>
      <c r="BJ480" s="129"/>
      <c r="BK480" s="129"/>
      <c r="BL480" s="129"/>
      <c r="BM480" s="129"/>
      <c r="BN480" s="129"/>
      <c r="BO480" s="129"/>
      <c r="BP480" s="129"/>
      <c r="BQ480" s="129"/>
      <c r="BR480" s="129"/>
      <c r="BS480" s="129"/>
      <c r="BT480" s="129"/>
      <c r="BU480" s="129"/>
      <c r="BV480" s="129"/>
      <c r="BW480" s="129"/>
      <c r="BX480" s="129"/>
      <c r="BY480" s="129"/>
      <c r="BZ480" s="129"/>
      <c r="CA480" s="129"/>
      <c r="CB480" s="129"/>
      <c r="CC480" s="129"/>
      <c r="CD480" s="129"/>
      <c r="CE480" s="129"/>
      <c r="CF480" s="129"/>
      <c r="CG480" s="129"/>
      <c r="CH480" s="129"/>
      <c r="CI480" s="129"/>
      <c r="CJ480" s="129"/>
      <c r="CK480" s="129"/>
      <c r="CL480" s="129"/>
      <c r="CM480" s="129"/>
      <c r="CN480" s="129"/>
      <c r="CO480" s="129"/>
      <c r="CP480" s="129"/>
      <c r="CQ480" s="129"/>
      <c r="CR480" s="129"/>
      <c r="CS480" s="129"/>
      <c r="CT480" s="129"/>
      <c r="CU480" s="129"/>
      <c r="CV480" s="129"/>
      <c r="CW480" s="129"/>
      <c r="CX480" s="129"/>
      <c r="CY480" s="129"/>
      <c r="CZ480" s="129"/>
      <c r="DA480" s="129"/>
      <c r="DB480" s="129"/>
      <c r="DC480" s="129"/>
      <c r="DD480" s="129"/>
      <c r="DE480" s="129"/>
      <c r="DF480" s="129"/>
      <c r="DG480" s="129"/>
    </row>
    <row r="481" spans="55:111" x14ac:dyDescent="0.25">
      <c r="BC481" s="129"/>
      <c r="BD481" s="129"/>
      <c r="BE481" s="129"/>
      <c r="BF481" s="129"/>
      <c r="BG481" s="129"/>
      <c r="BH481" s="129"/>
      <c r="BI481" s="129"/>
      <c r="BJ481" s="129"/>
      <c r="BK481" s="129"/>
      <c r="BL481" s="129"/>
      <c r="BM481" s="129"/>
      <c r="BN481" s="129"/>
      <c r="BO481" s="129"/>
      <c r="BP481" s="129"/>
      <c r="BQ481" s="129"/>
      <c r="BR481" s="129"/>
      <c r="BS481" s="129"/>
      <c r="BT481" s="129"/>
      <c r="BU481" s="129"/>
      <c r="BV481" s="129"/>
      <c r="BW481" s="129"/>
      <c r="BX481" s="129"/>
      <c r="BY481" s="129"/>
      <c r="BZ481" s="129"/>
      <c r="CA481" s="129"/>
      <c r="CB481" s="129"/>
      <c r="CC481" s="129"/>
      <c r="CD481" s="129"/>
      <c r="CE481" s="129"/>
      <c r="CF481" s="129"/>
      <c r="CG481" s="129"/>
      <c r="CH481" s="129"/>
      <c r="CI481" s="129"/>
      <c r="CJ481" s="129"/>
      <c r="CK481" s="129"/>
      <c r="CL481" s="129"/>
      <c r="CM481" s="129"/>
      <c r="CN481" s="129"/>
      <c r="CO481" s="129"/>
      <c r="CP481" s="129"/>
      <c r="CQ481" s="129"/>
      <c r="CR481" s="129"/>
      <c r="CS481" s="129"/>
      <c r="CT481" s="129"/>
      <c r="CU481" s="129"/>
      <c r="CV481" s="129"/>
      <c r="CW481" s="129"/>
      <c r="CX481" s="129"/>
      <c r="CY481" s="129"/>
      <c r="CZ481" s="129"/>
      <c r="DA481" s="129"/>
      <c r="DB481" s="129"/>
      <c r="DC481" s="129"/>
      <c r="DD481" s="129"/>
      <c r="DE481" s="129"/>
      <c r="DF481" s="129"/>
      <c r="DG481" s="129"/>
    </row>
    <row r="482" spans="55:111" x14ac:dyDescent="0.25">
      <c r="BC482" s="129"/>
      <c r="BD482" s="129"/>
      <c r="BE482" s="129"/>
      <c r="BF482" s="129"/>
      <c r="BG482" s="129"/>
      <c r="BH482" s="129"/>
      <c r="BI482" s="129"/>
      <c r="BJ482" s="129"/>
      <c r="BK482" s="129"/>
      <c r="BL482" s="129"/>
      <c r="BM482" s="129"/>
      <c r="BN482" s="129"/>
      <c r="BO482" s="129"/>
      <c r="BP482" s="129"/>
      <c r="BQ482" s="129"/>
      <c r="BR482" s="129"/>
      <c r="BS482" s="129"/>
      <c r="BT482" s="129"/>
      <c r="BU482" s="129"/>
      <c r="BV482" s="129"/>
      <c r="BW482" s="129"/>
      <c r="BX482" s="129"/>
      <c r="BY482" s="129"/>
      <c r="BZ482" s="129"/>
      <c r="CA482" s="129"/>
      <c r="CB482" s="129"/>
      <c r="CC482" s="129"/>
      <c r="CD482" s="129"/>
      <c r="CE482" s="129"/>
      <c r="CF482" s="129"/>
      <c r="CG482" s="129"/>
      <c r="CH482" s="129"/>
      <c r="CI482" s="129"/>
      <c r="CJ482" s="129"/>
      <c r="CK482" s="129"/>
      <c r="CL482" s="129"/>
      <c r="CM482" s="129"/>
      <c r="CN482" s="129"/>
      <c r="CO482" s="129"/>
      <c r="CP482" s="129"/>
      <c r="CQ482" s="129"/>
      <c r="CR482" s="129"/>
      <c r="CS482" s="129"/>
      <c r="CT482" s="129"/>
      <c r="CU482" s="129"/>
      <c r="CV482" s="129"/>
      <c r="CW482" s="129"/>
      <c r="CX482" s="129"/>
      <c r="CY482" s="129"/>
      <c r="CZ482" s="129"/>
      <c r="DA482" s="129"/>
      <c r="DB482" s="129"/>
      <c r="DC482" s="129"/>
      <c r="DD482" s="129"/>
      <c r="DE482" s="129"/>
      <c r="DF482" s="129"/>
      <c r="DG482" s="129"/>
    </row>
    <row r="483" spans="55:111" x14ac:dyDescent="0.25">
      <c r="BC483" s="129"/>
      <c r="BD483" s="129"/>
      <c r="BE483" s="129"/>
      <c r="BF483" s="129"/>
      <c r="BG483" s="129"/>
      <c r="BH483" s="129"/>
      <c r="BI483" s="129"/>
      <c r="BJ483" s="129"/>
      <c r="BK483" s="129"/>
      <c r="BL483" s="129"/>
      <c r="BM483" s="129"/>
      <c r="BN483" s="129"/>
      <c r="BO483" s="129"/>
      <c r="BP483" s="129"/>
      <c r="BQ483" s="129"/>
      <c r="BR483" s="129"/>
      <c r="BS483" s="129"/>
      <c r="BT483" s="129"/>
      <c r="BU483" s="129"/>
      <c r="BV483" s="129"/>
      <c r="BW483" s="129"/>
      <c r="BX483" s="129"/>
      <c r="BY483" s="129"/>
      <c r="BZ483" s="129"/>
      <c r="CA483" s="129"/>
      <c r="CB483" s="129"/>
      <c r="CC483" s="129"/>
      <c r="CD483" s="129"/>
      <c r="CE483" s="129"/>
      <c r="CF483" s="129"/>
      <c r="CG483" s="129"/>
      <c r="CH483" s="129"/>
      <c r="CI483" s="129"/>
      <c r="CJ483" s="129"/>
      <c r="CK483" s="129"/>
      <c r="CL483" s="129"/>
      <c r="CM483" s="129"/>
      <c r="CN483" s="129"/>
      <c r="CO483" s="129"/>
      <c r="CP483" s="129"/>
      <c r="CQ483" s="129"/>
      <c r="CR483" s="129"/>
      <c r="CS483" s="129"/>
      <c r="CT483" s="129"/>
      <c r="CU483" s="129"/>
      <c r="CV483" s="129"/>
      <c r="CW483" s="129"/>
      <c r="CX483" s="129"/>
      <c r="CY483" s="129"/>
      <c r="CZ483" s="129"/>
      <c r="DA483" s="129"/>
      <c r="DB483" s="129"/>
      <c r="DC483" s="129"/>
      <c r="DD483" s="129"/>
      <c r="DE483" s="129"/>
      <c r="DF483" s="129"/>
      <c r="DG483" s="129"/>
    </row>
    <row r="484" spans="55:111" x14ac:dyDescent="0.25">
      <c r="BC484" s="129"/>
      <c r="BD484" s="129"/>
      <c r="BE484" s="129"/>
      <c r="BF484" s="129"/>
      <c r="BG484" s="129"/>
      <c r="BH484" s="129"/>
      <c r="BI484" s="129"/>
      <c r="BJ484" s="129"/>
      <c r="BK484" s="129"/>
      <c r="BL484" s="129"/>
      <c r="BM484" s="129"/>
      <c r="BN484" s="129"/>
      <c r="BO484" s="129"/>
      <c r="BP484" s="129"/>
      <c r="BQ484" s="129"/>
      <c r="BR484" s="129"/>
      <c r="BS484" s="129"/>
      <c r="BT484" s="129"/>
      <c r="BU484" s="129"/>
      <c r="BV484" s="129"/>
      <c r="BW484" s="129"/>
      <c r="BX484" s="129"/>
      <c r="BY484" s="129"/>
      <c r="BZ484" s="129"/>
      <c r="CA484" s="129"/>
      <c r="CB484" s="129"/>
      <c r="CC484" s="129"/>
      <c r="CD484" s="129"/>
      <c r="CE484" s="129"/>
      <c r="CF484" s="129"/>
      <c r="CG484" s="129"/>
      <c r="CH484" s="129"/>
      <c r="CI484" s="129"/>
      <c r="CJ484" s="129"/>
      <c r="CK484" s="129"/>
      <c r="CL484" s="129"/>
      <c r="CM484" s="129"/>
      <c r="CN484" s="129"/>
      <c r="CO484" s="129"/>
      <c r="CP484" s="129"/>
      <c r="CQ484" s="129"/>
      <c r="CR484" s="129"/>
      <c r="CS484" s="129"/>
      <c r="CT484" s="129"/>
      <c r="CU484" s="129"/>
      <c r="CV484" s="129"/>
      <c r="CW484" s="129"/>
      <c r="CX484" s="129"/>
      <c r="CY484" s="129"/>
      <c r="CZ484" s="129"/>
      <c r="DA484" s="129"/>
      <c r="DB484" s="129"/>
      <c r="DC484" s="129"/>
      <c r="DD484" s="129"/>
      <c r="DE484" s="129"/>
      <c r="DF484" s="129"/>
      <c r="DG484" s="129"/>
    </row>
    <row r="485" spans="55:111" x14ac:dyDescent="0.25">
      <c r="BC485" s="129"/>
      <c r="BD485" s="129"/>
      <c r="BE485" s="129"/>
      <c r="BF485" s="129"/>
      <c r="BG485" s="129"/>
      <c r="BH485" s="129"/>
      <c r="BI485" s="129"/>
      <c r="BJ485" s="129"/>
      <c r="BK485" s="129"/>
      <c r="BL485" s="129"/>
      <c r="BM485" s="129"/>
      <c r="BN485" s="129"/>
      <c r="BO485" s="129"/>
      <c r="BP485" s="129"/>
      <c r="BQ485" s="129"/>
      <c r="BR485" s="129"/>
      <c r="BS485" s="129"/>
      <c r="BT485" s="129"/>
      <c r="BU485" s="129"/>
      <c r="BV485" s="129"/>
      <c r="BW485" s="129"/>
      <c r="BX485" s="129"/>
      <c r="BY485" s="129"/>
      <c r="BZ485" s="129"/>
      <c r="CA485" s="129"/>
      <c r="CB485" s="129"/>
      <c r="CC485" s="129"/>
      <c r="CD485" s="129"/>
      <c r="CE485" s="129"/>
      <c r="CF485" s="129"/>
      <c r="CG485" s="129"/>
      <c r="CH485" s="129"/>
      <c r="CI485" s="129"/>
      <c r="CJ485" s="129"/>
      <c r="CK485" s="129"/>
      <c r="CL485" s="129"/>
      <c r="CM485" s="129"/>
      <c r="CN485" s="129"/>
      <c r="CO485" s="129"/>
      <c r="CP485" s="129"/>
      <c r="CQ485" s="129"/>
      <c r="CR485" s="129"/>
      <c r="CS485" s="129"/>
      <c r="CT485" s="129"/>
      <c r="CU485" s="129"/>
      <c r="CV485" s="129"/>
      <c r="CW485" s="129"/>
      <c r="CX485" s="129"/>
      <c r="CY485" s="129"/>
      <c r="CZ485" s="129"/>
      <c r="DA485" s="129"/>
      <c r="DB485" s="129"/>
      <c r="DC485" s="129"/>
      <c r="DD485" s="129"/>
      <c r="DE485" s="129"/>
      <c r="DF485" s="129"/>
      <c r="DG485" s="129"/>
    </row>
    <row r="486" spans="55:111" x14ac:dyDescent="0.25">
      <c r="BC486" s="129"/>
      <c r="BD486" s="129"/>
      <c r="BE486" s="129"/>
      <c r="BF486" s="129"/>
      <c r="BG486" s="129"/>
      <c r="BH486" s="129"/>
      <c r="BI486" s="129"/>
      <c r="BJ486" s="129"/>
      <c r="BK486" s="129"/>
      <c r="BL486" s="129"/>
      <c r="BM486" s="129"/>
      <c r="BN486" s="129"/>
      <c r="BO486" s="129"/>
      <c r="BP486" s="129"/>
      <c r="BQ486" s="129"/>
      <c r="BR486" s="129"/>
      <c r="BS486" s="129"/>
      <c r="BT486" s="129"/>
      <c r="BU486" s="129"/>
      <c r="BV486" s="129"/>
      <c r="BW486" s="129"/>
      <c r="BX486" s="129"/>
      <c r="BY486" s="129"/>
      <c r="BZ486" s="129"/>
      <c r="CA486" s="129"/>
      <c r="CB486" s="129"/>
      <c r="CC486" s="129"/>
      <c r="CD486" s="129"/>
      <c r="CE486" s="129"/>
      <c r="CF486" s="129"/>
      <c r="CG486" s="129"/>
      <c r="CH486" s="129"/>
      <c r="CI486" s="129"/>
      <c r="CJ486" s="129"/>
      <c r="CK486" s="129"/>
      <c r="CL486" s="129"/>
      <c r="CM486" s="129"/>
      <c r="CN486" s="129"/>
      <c r="CO486" s="129"/>
      <c r="CP486" s="129"/>
      <c r="CQ486" s="129"/>
      <c r="CR486" s="129"/>
      <c r="CS486" s="129"/>
      <c r="CT486" s="129"/>
      <c r="CU486" s="129"/>
      <c r="CV486" s="129"/>
      <c r="CW486" s="129"/>
      <c r="CX486" s="129"/>
      <c r="CY486" s="129"/>
      <c r="CZ486" s="129"/>
      <c r="DA486" s="129"/>
      <c r="DB486" s="129"/>
      <c r="DC486" s="129"/>
      <c r="DD486" s="129"/>
      <c r="DE486" s="129"/>
      <c r="DF486" s="129"/>
      <c r="DG486" s="129"/>
    </row>
    <row r="487" spans="55:111" x14ac:dyDescent="0.25">
      <c r="BC487" s="129"/>
      <c r="BD487" s="129"/>
      <c r="BE487" s="129"/>
      <c r="BF487" s="129"/>
      <c r="BG487" s="129"/>
      <c r="BH487" s="129"/>
      <c r="BI487" s="129"/>
      <c r="BJ487" s="129"/>
      <c r="BK487" s="129"/>
      <c r="BL487" s="129"/>
      <c r="BM487" s="129"/>
      <c r="BN487" s="129"/>
      <c r="BO487" s="129"/>
      <c r="BP487" s="129"/>
      <c r="BQ487" s="129"/>
      <c r="BR487" s="129"/>
      <c r="BS487" s="129"/>
      <c r="BT487" s="129"/>
      <c r="BU487" s="129"/>
      <c r="BV487" s="129"/>
      <c r="BW487" s="129"/>
      <c r="BX487" s="129"/>
      <c r="BY487" s="129"/>
      <c r="BZ487" s="129"/>
      <c r="CA487" s="129"/>
      <c r="CB487" s="129"/>
      <c r="CC487" s="129"/>
      <c r="CD487" s="129"/>
      <c r="CE487" s="129"/>
      <c r="CF487" s="129"/>
      <c r="CG487" s="129"/>
      <c r="CH487" s="129"/>
      <c r="CI487" s="129"/>
      <c r="CJ487" s="129"/>
      <c r="CK487" s="129"/>
      <c r="CL487" s="129"/>
      <c r="CM487" s="129"/>
      <c r="CN487" s="129"/>
      <c r="CO487" s="129"/>
      <c r="CP487" s="129"/>
      <c r="CQ487" s="129"/>
      <c r="CR487" s="129"/>
      <c r="CS487" s="129"/>
      <c r="CT487" s="129"/>
      <c r="CU487" s="129"/>
      <c r="CV487" s="129"/>
      <c r="CW487" s="129"/>
      <c r="CX487" s="129"/>
      <c r="CY487" s="129"/>
      <c r="CZ487" s="129"/>
      <c r="DA487" s="129"/>
      <c r="DB487" s="129"/>
      <c r="DC487" s="129"/>
      <c r="DD487" s="129"/>
      <c r="DE487" s="129"/>
      <c r="DF487" s="129"/>
      <c r="DG487" s="129"/>
    </row>
    <row r="488" spans="55:111" x14ac:dyDescent="0.25">
      <c r="BC488" s="129"/>
      <c r="BD488" s="129"/>
      <c r="BE488" s="129"/>
      <c r="BF488" s="129"/>
      <c r="BG488" s="129"/>
      <c r="BH488" s="129"/>
      <c r="BI488" s="129"/>
      <c r="BJ488" s="129"/>
      <c r="BK488" s="129"/>
      <c r="BL488" s="129"/>
      <c r="BM488" s="129"/>
      <c r="BN488" s="129"/>
      <c r="BO488" s="129"/>
      <c r="BP488" s="129"/>
      <c r="BQ488" s="129"/>
      <c r="BR488" s="129"/>
      <c r="BS488" s="129"/>
      <c r="BT488" s="129"/>
      <c r="BU488" s="129"/>
      <c r="BV488" s="129"/>
      <c r="BW488" s="129"/>
      <c r="BX488" s="129"/>
      <c r="BY488" s="129"/>
      <c r="BZ488" s="129"/>
      <c r="CA488" s="129"/>
      <c r="CB488" s="129"/>
      <c r="CC488" s="129"/>
      <c r="CD488" s="129"/>
      <c r="CE488" s="129"/>
      <c r="CF488" s="129"/>
      <c r="CG488" s="129"/>
      <c r="CH488" s="129"/>
      <c r="CI488" s="129"/>
      <c r="CJ488" s="129"/>
      <c r="CK488" s="129"/>
      <c r="CL488" s="129"/>
      <c r="CM488" s="129"/>
      <c r="CN488" s="129"/>
      <c r="CO488" s="129"/>
      <c r="CP488" s="129"/>
      <c r="CQ488" s="129"/>
      <c r="CR488" s="129"/>
      <c r="CS488" s="129"/>
      <c r="CT488" s="129"/>
      <c r="CU488" s="129"/>
      <c r="CV488" s="129"/>
      <c r="CW488" s="129"/>
      <c r="CX488" s="129"/>
      <c r="CY488" s="129"/>
      <c r="CZ488" s="129"/>
      <c r="DA488" s="129"/>
      <c r="DB488" s="129"/>
      <c r="DC488" s="129"/>
      <c r="DD488" s="129"/>
      <c r="DE488" s="129"/>
      <c r="DF488" s="129"/>
      <c r="DG488" s="129"/>
    </row>
    <row r="489" spans="55:111" x14ac:dyDescent="0.25">
      <c r="BC489" s="129"/>
      <c r="BD489" s="129"/>
      <c r="BE489" s="129"/>
      <c r="BF489" s="129"/>
      <c r="BG489" s="129"/>
      <c r="BH489" s="129"/>
      <c r="BI489" s="129"/>
      <c r="BJ489" s="129"/>
      <c r="BK489" s="129"/>
      <c r="BL489" s="129"/>
      <c r="BM489" s="129"/>
      <c r="BN489" s="129"/>
      <c r="BO489" s="129"/>
      <c r="BP489" s="129"/>
      <c r="BQ489" s="129"/>
      <c r="BR489" s="129"/>
      <c r="BS489" s="129"/>
      <c r="BT489" s="129"/>
      <c r="BU489" s="129"/>
      <c r="BV489" s="129"/>
      <c r="BW489" s="129"/>
      <c r="BX489" s="129"/>
      <c r="BY489" s="129"/>
      <c r="BZ489" s="129"/>
      <c r="CA489" s="129"/>
      <c r="CB489" s="129"/>
      <c r="CC489" s="129"/>
      <c r="CD489" s="129"/>
      <c r="CE489" s="129"/>
      <c r="CF489" s="129"/>
      <c r="CG489" s="129"/>
      <c r="CH489" s="129"/>
      <c r="CI489" s="129"/>
      <c r="CJ489" s="129"/>
      <c r="CK489" s="129"/>
      <c r="CL489" s="129"/>
      <c r="CM489" s="129"/>
      <c r="CN489" s="129"/>
      <c r="CO489" s="129"/>
      <c r="CP489" s="129"/>
      <c r="CQ489" s="129"/>
      <c r="CR489" s="129"/>
      <c r="CS489" s="129"/>
      <c r="CT489" s="129"/>
      <c r="CU489" s="129"/>
      <c r="CV489" s="129"/>
      <c r="CW489" s="129"/>
      <c r="CX489" s="129"/>
      <c r="CY489" s="129"/>
      <c r="CZ489" s="129"/>
      <c r="DA489" s="129"/>
      <c r="DB489" s="129"/>
      <c r="DC489" s="129"/>
      <c r="DD489" s="129"/>
      <c r="DE489" s="129"/>
      <c r="DF489" s="129"/>
      <c r="DG489" s="129"/>
    </row>
    <row r="490" spans="55:111" x14ac:dyDescent="0.25">
      <c r="BC490" s="129"/>
      <c r="BD490" s="129"/>
      <c r="BE490" s="129"/>
      <c r="BF490" s="129"/>
      <c r="BG490" s="129"/>
      <c r="BH490" s="129"/>
      <c r="BI490" s="129"/>
      <c r="BJ490" s="129"/>
      <c r="BK490" s="129"/>
      <c r="BL490" s="129"/>
      <c r="BM490" s="129"/>
      <c r="BN490" s="129"/>
      <c r="BO490" s="129"/>
      <c r="BP490" s="129"/>
      <c r="BQ490" s="129"/>
      <c r="BR490" s="129"/>
      <c r="BS490" s="129"/>
      <c r="BT490" s="129"/>
      <c r="BU490" s="129"/>
      <c r="BV490" s="129"/>
      <c r="BW490" s="129"/>
      <c r="BX490" s="129"/>
      <c r="BY490" s="129"/>
      <c r="BZ490" s="129"/>
      <c r="CA490" s="129"/>
      <c r="CB490" s="129"/>
      <c r="CC490" s="129"/>
      <c r="CD490" s="129"/>
      <c r="CE490" s="129"/>
      <c r="CF490" s="129"/>
      <c r="CG490" s="129"/>
      <c r="CH490" s="129"/>
      <c r="CI490" s="129"/>
      <c r="CJ490" s="129"/>
      <c r="CK490" s="129"/>
      <c r="CL490" s="129"/>
      <c r="CM490" s="129"/>
      <c r="CN490" s="129"/>
      <c r="CO490" s="129"/>
      <c r="CP490" s="129"/>
      <c r="CQ490" s="129"/>
      <c r="CR490" s="129"/>
      <c r="CS490" s="129"/>
      <c r="CT490" s="129"/>
      <c r="CU490" s="129"/>
      <c r="CV490" s="129"/>
      <c r="CW490" s="129"/>
      <c r="CX490" s="129"/>
      <c r="CY490" s="129"/>
      <c r="CZ490" s="129"/>
      <c r="DA490" s="129"/>
      <c r="DB490" s="129"/>
      <c r="DC490" s="129"/>
      <c r="DD490" s="129"/>
      <c r="DE490" s="129"/>
      <c r="DF490" s="129"/>
      <c r="DG490" s="129"/>
    </row>
    <row r="491" spans="55:111" x14ac:dyDescent="0.25">
      <c r="BC491" s="129"/>
      <c r="BD491" s="129"/>
      <c r="BE491" s="129"/>
      <c r="BF491" s="129"/>
      <c r="BG491" s="129"/>
      <c r="BH491" s="129"/>
      <c r="BI491" s="129"/>
      <c r="BJ491" s="129"/>
      <c r="BK491" s="129"/>
      <c r="BL491" s="129"/>
      <c r="BM491" s="129"/>
      <c r="BN491" s="129"/>
      <c r="BO491" s="129"/>
      <c r="BP491" s="129"/>
      <c r="BQ491" s="129"/>
      <c r="BR491" s="129"/>
      <c r="BS491" s="129"/>
      <c r="BT491" s="129"/>
      <c r="BU491" s="129"/>
      <c r="BV491" s="129"/>
      <c r="BW491" s="129"/>
      <c r="BX491" s="129"/>
      <c r="BY491" s="129"/>
      <c r="BZ491" s="129"/>
      <c r="CA491" s="129"/>
      <c r="CB491" s="129"/>
      <c r="CC491" s="129"/>
      <c r="CD491" s="129"/>
      <c r="CE491" s="129"/>
      <c r="CF491" s="129"/>
      <c r="CG491" s="129"/>
      <c r="CH491" s="129"/>
      <c r="CI491" s="129"/>
      <c r="CJ491" s="129"/>
      <c r="CK491" s="129"/>
      <c r="CL491" s="129"/>
      <c r="CM491" s="129"/>
      <c r="CN491" s="129"/>
      <c r="CO491" s="129"/>
      <c r="CP491" s="129"/>
      <c r="CQ491" s="129"/>
      <c r="CR491" s="129"/>
      <c r="CS491" s="129"/>
      <c r="CT491" s="129"/>
      <c r="CU491" s="129"/>
      <c r="CV491" s="129"/>
      <c r="CW491" s="129"/>
      <c r="CX491" s="129"/>
      <c r="CY491" s="129"/>
      <c r="CZ491" s="129"/>
      <c r="DA491" s="129"/>
      <c r="DB491" s="129"/>
      <c r="DC491" s="129"/>
      <c r="DD491" s="129"/>
      <c r="DE491" s="129"/>
      <c r="DF491" s="129"/>
      <c r="DG491" s="129"/>
    </row>
    <row r="492" spans="55:111" x14ac:dyDescent="0.25">
      <c r="BC492" s="129"/>
      <c r="BD492" s="129"/>
      <c r="BE492" s="129"/>
      <c r="BF492" s="129"/>
      <c r="BG492" s="129"/>
      <c r="BH492" s="129"/>
      <c r="BI492" s="129"/>
      <c r="BJ492" s="129"/>
      <c r="BK492" s="129"/>
      <c r="BL492" s="129"/>
      <c r="BM492" s="129"/>
      <c r="BN492" s="129"/>
      <c r="BO492" s="129"/>
      <c r="BP492" s="129"/>
      <c r="BQ492" s="129"/>
      <c r="BR492" s="129"/>
      <c r="BS492" s="129"/>
      <c r="BT492" s="129"/>
      <c r="BU492" s="129"/>
      <c r="BV492" s="129"/>
      <c r="BW492" s="129"/>
      <c r="BX492" s="129"/>
      <c r="BY492" s="129"/>
      <c r="BZ492" s="129"/>
      <c r="CA492" s="129"/>
      <c r="CB492" s="129"/>
      <c r="CC492" s="129"/>
      <c r="CD492" s="129"/>
      <c r="CE492" s="129"/>
      <c r="CF492" s="129"/>
      <c r="CG492" s="129"/>
      <c r="CH492" s="129"/>
      <c r="CI492" s="129"/>
      <c r="CJ492" s="129"/>
      <c r="CK492" s="129"/>
      <c r="CL492" s="129"/>
      <c r="CM492" s="129"/>
      <c r="CN492" s="129"/>
      <c r="CO492" s="129"/>
      <c r="CP492" s="129"/>
      <c r="CQ492" s="129"/>
      <c r="CR492" s="129"/>
      <c r="CS492" s="129"/>
      <c r="CT492" s="129"/>
      <c r="CU492" s="129"/>
      <c r="CV492" s="129"/>
      <c r="CW492" s="129"/>
      <c r="CX492" s="129"/>
      <c r="CY492" s="129"/>
      <c r="CZ492" s="129"/>
      <c r="DA492" s="129"/>
      <c r="DB492" s="129"/>
      <c r="DC492" s="129"/>
      <c r="DD492" s="129"/>
      <c r="DE492" s="129"/>
      <c r="DF492" s="129"/>
      <c r="DG492" s="129"/>
    </row>
    <row r="493" spans="55:111" x14ac:dyDescent="0.25">
      <c r="BC493" s="129"/>
      <c r="BD493" s="129"/>
      <c r="BE493" s="129"/>
      <c r="BF493" s="129"/>
      <c r="BG493" s="129"/>
      <c r="BH493" s="129"/>
      <c r="BI493" s="129"/>
      <c r="BJ493" s="129"/>
      <c r="BK493" s="129"/>
      <c r="BL493" s="129"/>
      <c r="BM493" s="129"/>
      <c r="BN493" s="129"/>
      <c r="BO493" s="129"/>
      <c r="BP493" s="129"/>
      <c r="BQ493" s="129"/>
      <c r="BR493" s="129"/>
      <c r="BS493" s="129"/>
      <c r="BT493" s="129"/>
      <c r="BU493" s="129"/>
      <c r="BV493" s="129"/>
      <c r="BW493" s="129"/>
      <c r="BX493" s="129"/>
      <c r="BY493" s="129"/>
      <c r="BZ493" s="129"/>
      <c r="CA493" s="129"/>
      <c r="CB493" s="129"/>
      <c r="CC493" s="129"/>
      <c r="CD493" s="129"/>
      <c r="CE493" s="129"/>
      <c r="CF493" s="129"/>
      <c r="CG493" s="129"/>
      <c r="CH493" s="129"/>
      <c r="CI493" s="129"/>
      <c r="CJ493" s="129"/>
      <c r="CK493" s="129"/>
      <c r="CL493" s="129"/>
      <c r="CM493" s="129"/>
      <c r="CN493" s="129"/>
      <c r="CO493" s="129"/>
      <c r="CP493" s="129"/>
      <c r="CQ493" s="129"/>
      <c r="CR493" s="129"/>
      <c r="CS493" s="129"/>
      <c r="CT493" s="129"/>
      <c r="CU493" s="129"/>
      <c r="CV493" s="129"/>
      <c r="CW493" s="129"/>
      <c r="CX493" s="129"/>
      <c r="CY493" s="129"/>
      <c r="CZ493" s="129"/>
      <c r="DA493" s="129"/>
      <c r="DB493" s="129"/>
      <c r="DC493" s="129"/>
      <c r="DD493" s="129"/>
      <c r="DE493" s="129"/>
      <c r="DF493" s="129"/>
      <c r="DG493" s="129"/>
    </row>
    <row r="494" spans="55:111" x14ac:dyDescent="0.25">
      <c r="BC494" s="129"/>
      <c r="BD494" s="129"/>
      <c r="BE494" s="129"/>
      <c r="BF494" s="129"/>
      <c r="BG494" s="129"/>
      <c r="BH494" s="129"/>
      <c r="BI494" s="129"/>
      <c r="BJ494" s="129"/>
      <c r="BK494" s="129"/>
      <c r="BL494" s="129"/>
      <c r="BM494" s="129"/>
      <c r="BN494" s="129"/>
      <c r="BO494" s="129"/>
      <c r="BP494" s="129"/>
      <c r="BQ494" s="129"/>
      <c r="BR494" s="129"/>
      <c r="BS494" s="129"/>
      <c r="BT494" s="129"/>
      <c r="BU494" s="129"/>
      <c r="BV494" s="129"/>
      <c r="BW494" s="129"/>
      <c r="BX494" s="129"/>
      <c r="BY494" s="129"/>
      <c r="BZ494" s="129"/>
      <c r="CA494" s="129"/>
      <c r="CB494" s="129"/>
      <c r="CC494" s="129"/>
      <c r="CD494" s="129"/>
      <c r="CE494" s="129"/>
      <c r="CF494" s="129"/>
      <c r="CG494" s="129"/>
      <c r="CH494" s="129"/>
      <c r="CI494" s="129"/>
      <c r="CJ494" s="129"/>
      <c r="CK494" s="129"/>
      <c r="CL494" s="129"/>
      <c r="CM494" s="129"/>
      <c r="CN494" s="129"/>
      <c r="CO494" s="129"/>
      <c r="CP494" s="129"/>
      <c r="CQ494" s="129"/>
      <c r="CR494" s="129"/>
      <c r="CS494" s="129"/>
      <c r="CT494" s="129"/>
      <c r="CU494" s="129"/>
      <c r="CV494" s="129"/>
      <c r="CW494" s="129"/>
      <c r="CX494" s="129"/>
      <c r="CY494" s="129"/>
      <c r="CZ494" s="129"/>
      <c r="DA494" s="129"/>
      <c r="DB494" s="129"/>
      <c r="DC494" s="129"/>
      <c r="DD494" s="129"/>
      <c r="DE494" s="129"/>
      <c r="DF494" s="129"/>
      <c r="DG494" s="129"/>
    </row>
    <row r="495" spans="55:111" x14ac:dyDescent="0.25">
      <c r="BC495" s="129"/>
      <c r="BD495" s="129"/>
      <c r="BE495" s="129"/>
      <c r="BF495" s="129"/>
      <c r="BG495" s="129"/>
      <c r="BH495" s="129"/>
      <c r="BI495" s="129"/>
      <c r="BJ495" s="129"/>
      <c r="BK495" s="129"/>
      <c r="BL495" s="129"/>
      <c r="BM495" s="129"/>
      <c r="BN495" s="129"/>
      <c r="BO495" s="129"/>
      <c r="BP495" s="129"/>
      <c r="BQ495" s="129"/>
      <c r="BR495" s="129"/>
      <c r="BS495" s="129"/>
      <c r="BT495" s="129"/>
      <c r="BU495" s="129"/>
      <c r="BV495" s="129"/>
      <c r="BW495" s="129"/>
      <c r="BX495" s="129"/>
      <c r="BY495" s="129"/>
      <c r="BZ495" s="129"/>
      <c r="CA495" s="129"/>
      <c r="CB495" s="129"/>
      <c r="CC495" s="129"/>
      <c r="CD495" s="129"/>
      <c r="CE495" s="129"/>
      <c r="CF495" s="129"/>
      <c r="CG495" s="129"/>
      <c r="CH495" s="129"/>
      <c r="CI495" s="129"/>
      <c r="CJ495" s="129"/>
      <c r="CK495" s="129"/>
      <c r="CL495" s="129"/>
      <c r="CM495" s="129"/>
      <c r="CN495" s="129"/>
      <c r="CO495" s="129"/>
      <c r="CP495" s="129"/>
      <c r="CQ495" s="129"/>
      <c r="CR495" s="129"/>
      <c r="CS495" s="129"/>
      <c r="CT495" s="129"/>
      <c r="CU495" s="129"/>
      <c r="CV495" s="129"/>
      <c r="CW495" s="129"/>
      <c r="CX495" s="129"/>
      <c r="CY495" s="129"/>
      <c r="CZ495" s="129"/>
      <c r="DA495" s="129"/>
      <c r="DB495" s="129"/>
      <c r="DC495" s="129"/>
      <c r="DD495" s="129"/>
      <c r="DE495" s="129"/>
      <c r="DF495" s="129"/>
      <c r="DG495" s="129"/>
    </row>
    <row r="496" spans="55:111" x14ac:dyDescent="0.25">
      <c r="BC496" s="129"/>
      <c r="BD496" s="129"/>
      <c r="BE496" s="129"/>
      <c r="BF496" s="129"/>
      <c r="BG496" s="129"/>
      <c r="BH496" s="129"/>
      <c r="BI496" s="129"/>
      <c r="BJ496" s="129"/>
      <c r="BK496" s="129"/>
      <c r="BL496" s="129"/>
      <c r="BM496" s="129"/>
      <c r="BN496" s="129"/>
      <c r="BO496" s="129"/>
      <c r="BP496" s="129"/>
      <c r="BQ496" s="129"/>
      <c r="BR496" s="129"/>
      <c r="BS496" s="129"/>
      <c r="BT496" s="129"/>
      <c r="BU496" s="129"/>
      <c r="BV496" s="129"/>
      <c r="BW496" s="129"/>
      <c r="BX496" s="129"/>
      <c r="BY496" s="129"/>
      <c r="BZ496" s="129"/>
      <c r="CA496" s="129"/>
      <c r="CB496" s="129"/>
      <c r="CC496" s="129"/>
      <c r="CD496" s="129"/>
      <c r="CE496" s="129"/>
      <c r="CF496" s="129"/>
      <c r="CG496" s="129"/>
      <c r="CH496" s="129"/>
      <c r="CI496" s="129"/>
      <c r="CJ496" s="129"/>
      <c r="CK496" s="129"/>
      <c r="CL496" s="129"/>
      <c r="CM496" s="129"/>
      <c r="CN496" s="129"/>
      <c r="CO496" s="129"/>
      <c r="CP496" s="129"/>
      <c r="CQ496" s="129"/>
      <c r="CR496" s="129"/>
      <c r="CS496" s="129"/>
      <c r="CT496" s="129"/>
      <c r="CU496" s="129"/>
      <c r="CV496" s="129"/>
      <c r="CW496" s="129"/>
      <c r="CX496" s="129"/>
      <c r="CY496" s="129"/>
      <c r="CZ496" s="129"/>
      <c r="DA496" s="129"/>
      <c r="DB496" s="129"/>
      <c r="DC496" s="129"/>
      <c r="DD496" s="129"/>
      <c r="DE496" s="129"/>
      <c r="DF496" s="129"/>
      <c r="DG496" s="129"/>
    </row>
    <row r="497" spans="55:111" x14ac:dyDescent="0.25">
      <c r="BC497" s="129"/>
      <c r="BD497" s="129"/>
      <c r="BE497" s="129"/>
      <c r="BF497" s="129"/>
      <c r="BG497" s="129"/>
      <c r="BH497" s="129"/>
      <c r="BI497" s="129"/>
      <c r="BJ497" s="129"/>
      <c r="BK497" s="129"/>
      <c r="BL497" s="129"/>
      <c r="BM497" s="129"/>
      <c r="BN497" s="129"/>
      <c r="BO497" s="129"/>
      <c r="BP497" s="129"/>
      <c r="BQ497" s="129"/>
      <c r="BR497" s="129"/>
      <c r="BS497" s="129"/>
      <c r="BT497" s="129"/>
      <c r="BU497" s="129"/>
      <c r="BV497" s="129"/>
      <c r="BW497" s="129"/>
      <c r="BX497" s="129"/>
      <c r="BY497" s="129"/>
      <c r="BZ497" s="129"/>
      <c r="CA497" s="129"/>
      <c r="CB497" s="129"/>
      <c r="CC497" s="129"/>
      <c r="CD497" s="129"/>
      <c r="CE497" s="129"/>
      <c r="CF497" s="129"/>
      <c r="CG497" s="129"/>
      <c r="CH497" s="129"/>
      <c r="CI497" s="129"/>
      <c r="CJ497" s="129"/>
      <c r="CK497" s="129"/>
      <c r="CL497" s="129"/>
      <c r="CM497" s="129"/>
      <c r="CN497" s="129"/>
      <c r="CO497" s="129"/>
      <c r="CP497" s="129"/>
      <c r="CQ497" s="129"/>
      <c r="CR497" s="129"/>
      <c r="CS497" s="129"/>
      <c r="CT497" s="129"/>
      <c r="CU497" s="129"/>
      <c r="CV497" s="129"/>
      <c r="CW497" s="129"/>
      <c r="CX497" s="129"/>
      <c r="CY497" s="129"/>
      <c r="CZ497" s="129"/>
      <c r="DA497" s="129"/>
      <c r="DB497" s="129"/>
      <c r="DC497" s="129"/>
      <c r="DD497" s="129"/>
      <c r="DE497" s="129"/>
      <c r="DF497" s="129"/>
      <c r="DG497" s="129"/>
    </row>
    <row r="498" spans="55:111" x14ac:dyDescent="0.25">
      <c r="BC498" s="129"/>
      <c r="BD498" s="129"/>
      <c r="BE498" s="129"/>
      <c r="BF498" s="129"/>
      <c r="BG498" s="129"/>
      <c r="BH498" s="129"/>
      <c r="BI498" s="129"/>
      <c r="BJ498" s="129"/>
      <c r="BK498" s="129"/>
      <c r="BL498" s="129"/>
      <c r="BM498" s="129"/>
      <c r="BN498" s="129"/>
      <c r="BO498" s="129"/>
      <c r="BP498" s="129"/>
      <c r="BQ498" s="129"/>
      <c r="BR498" s="129"/>
      <c r="BS498" s="129"/>
      <c r="BT498" s="129"/>
      <c r="BU498" s="129"/>
      <c r="BV498" s="129"/>
      <c r="BW498" s="129"/>
      <c r="BX498" s="129"/>
      <c r="BY498" s="129"/>
      <c r="BZ498" s="129"/>
      <c r="CA498" s="129"/>
      <c r="CB498" s="129"/>
      <c r="CC498" s="129"/>
      <c r="CD498" s="129"/>
      <c r="CE498" s="129"/>
      <c r="CF498" s="129"/>
      <c r="CG498" s="129"/>
      <c r="CH498" s="129"/>
      <c r="CI498" s="129"/>
      <c r="CJ498" s="129"/>
      <c r="CK498" s="129"/>
      <c r="CL498" s="129"/>
      <c r="CM498" s="129"/>
      <c r="CN498" s="129"/>
      <c r="CO498" s="129"/>
      <c r="CP498" s="129"/>
      <c r="CQ498" s="129"/>
      <c r="CR498" s="129"/>
      <c r="CS498" s="129"/>
      <c r="CT498" s="129"/>
      <c r="CU498" s="129"/>
      <c r="CV498" s="129"/>
      <c r="CW498" s="129"/>
      <c r="CX498" s="129"/>
      <c r="CY498" s="129"/>
      <c r="CZ498" s="129"/>
      <c r="DA498" s="129"/>
      <c r="DB498" s="129"/>
      <c r="DC498" s="129"/>
      <c r="DD498" s="129"/>
      <c r="DE498" s="129"/>
      <c r="DF498" s="129"/>
      <c r="DG498" s="129"/>
    </row>
    <row r="499" spans="55:111" x14ac:dyDescent="0.25">
      <c r="BC499" s="129"/>
      <c r="BD499" s="129"/>
      <c r="BE499" s="129"/>
      <c r="BF499" s="129"/>
      <c r="BG499" s="129"/>
      <c r="BH499" s="129"/>
      <c r="BI499" s="129"/>
      <c r="BJ499" s="129"/>
      <c r="BK499" s="129"/>
      <c r="BL499" s="129"/>
      <c r="BM499" s="129"/>
      <c r="BN499" s="129"/>
      <c r="BO499" s="129"/>
      <c r="BP499" s="129"/>
      <c r="BQ499" s="129"/>
      <c r="BR499" s="129"/>
      <c r="BS499" s="129"/>
      <c r="BT499" s="129"/>
      <c r="BU499" s="129"/>
      <c r="BV499" s="129"/>
      <c r="BW499" s="129"/>
      <c r="BX499" s="129"/>
      <c r="BY499" s="129"/>
      <c r="BZ499" s="129"/>
      <c r="CA499" s="129"/>
      <c r="CB499" s="129"/>
      <c r="CC499" s="129"/>
      <c r="CD499" s="129"/>
      <c r="CE499" s="129"/>
      <c r="CF499" s="129"/>
      <c r="CG499" s="129"/>
      <c r="CH499" s="129"/>
      <c r="CI499" s="129"/>
      <c r="CJ499" s="129"/>
      <c r="CK499" s="129"/>
      <c r="CL499" s="129"/>
      <c r="CM499" s="129"/>
      <c r="CN499" s="129"/>
      <c r="CO499" s="129"/>
      <c r="CP499" s="129"/>
      <c r="CQ499" s="129"/>
      <c r="CR499" s="129"/>
      <c r="CS499" s="129"/>
      <c r="CT499" s="129"/>
      <c r="CU499" s="129"/>
      <c r="CV499" s="129"/>
      <c r="CW499" s="129"/>
      <c r="CX499" s="129"/>
      <c r="CY499" s="129"/>
      <c r="CZ499" s="129"/>
      <c r="DA499" s="129"/>
      <c r="DB499" s="129"/>
      <c r="DC499" s="129"/>
      <c r="DD499" s="129"/>
      <c r="DE499" s="129"/>
      <c r="DF499" s="129"/>
      <c r="DG499" s="129"/>
    </row>
    <row r="500" spans="55:111" x14ac:dyDescent="0.25">
      <c r="BC500" s="129"/>
      <c r="BD500" s="129"/>
      <c r="BE500" s="129"/>
      <c r="BF500" s="129"/>
      <c r="BG500" s="129"/>
      <c r="BH500" s="129"/>
      <c r="BI500" s="129"/>
      <c r="BJ500" s="129"/>
      <c r="BK500" s="129"/>
      <c r="BL500" s="129"/>
      <c r="BM500" s="129"/>
      <c r="BN500" s="129"/>
      <c r="BO500" s="129"/>
      <c r="BP500" s="129"/>
      <c r="BQ500" s="129"/>
      <c r="BR500" s="129"/>
      <c r="BS500" s="129"/>
      <c r="BT500" s="129"/>
      <c r="BU500" s="129"/>
      <c r="BV500" s="129"/>
      <c r="BW500" s="129"/>
      <c r="BX500" s="129"/>
      <c r="BY500" s="129"/>
      <c r="BZ500" s="129"/>
      <c r="CA500" s="129"/>
      <c r="CB500" s="129"/>
      <c r="CC500" s="129"/>
      <c r="CD500" s="129"/>
      <c r="CE500" s="129"/>
      <c r="CF500" s="129"/>
      <c r="CG500" s="129"/>
      <c r="CH500" s="129"/>
      <c r="CI500" s="129"/>
      <c r="CJ500" s="129"/>
      <c r="CK500" s="129"/>
      <c r="CL500" s="129"/>
      <c r="CM500" s="129"/>
      <c r="CN500" s="129"/>
      <c r="CO500" s="129"/>
      <c r="CP500" s="129"/>
      <c r="CQ500" s="129"/>
      <c r="CR500" s="129"/>
      <c r="CS500" s="129"/>
      <c r="CT500" s="129"/>
      <c r="CU500" s="129"/>
      <c r="CV500" s="129"/>
      <c r="CW500" s="129"/>
      <c r="CX500" s="129"/>
      <c r="CY500" s="129"/>
      <c r="CZ500" s="129"/>
      <c r="DA500" s="129"/>
      <c r="DB500" s="129"/>
      <c r="DC500" s="129"/>
      <c r="DD500" s="129"/>
      <c r="DE500" s="129"/>
      <c r="DF500" s="129"/>
      <c r="DG500" s="129"/>
    </row>
    <row r="501" spans="55:111" x14ac:dyDescent="0.25">
      <c r="BC501" s="129"/>
      <c r="BD501" s="129"/>
      <c r="BE501" s="129"/>
      <c r="BF501" s="129"/>
      <c r="BG501" s="129"/>
      <c r="BH501" s="129"/>
      <c r="BI501" s="129"/>
      <c r="BJ501" s="129"/>
      <c r="BK501" s="129"/>
      <c r="BL501" s="129"/>
      <c r="BM501" s="129"/>
      <c r="BN501" s="129"/>
      <c r="BO501" s="129"/>
      <c r="BP501" s="129"/>
      <c r="BQ501" s="129"/>
      <c r="BR501" s="129"/>
      <c r="BS501" s="129"/>
      <c r="BT501" s="129"/>
      <c r="BU501" s="129"/>
      <c r="BV501" s="129"/>
      <c r="BW501" s="129"/>
      <c r="BX501" s="129"/>
      <c r="BY501" s="129"/>
      <c r="BZ501" s="129"/>
      <c r="CA501" s="129"/>
      <c r="CB501" s="129"/>
      <c r="CC501" s="129"/>
      <c r="CD501" s="129"/>
      <c r="CE501" s="129"/>
      <c r="CF501" s="129"/>
      <c r="CG501" s="129"/>
      <c r="CH501" s="129"/>
      <c r="CI501" s="129"/>
      <c r="CJ501" s="129"/>
      <c r="CK501" s="129"/>
      <c r="CL501" s="129"/>
      <c r="CM501" s="129"/>
      <c r="CN501" s="129"/>
      <c r="CO501" s="129"/>
      <c r="CP501" s="129"/>
      <c r="CQ501" s="129"/>
      <c r="CR501" s="129"/>
      <c r="CS501" s="129"/>
      <c r="CT501" s="129"/>
      <c r="CU501" s="129"/>
      <c r="CV501" s="129"/>
      <c r="CW501" s="129"/>
      <c r="CX501" s="129"/>
      <c r="CY501" s="129"/>
      <c r="CZ501" s="129"/>
      <c r="DA501" s="129"/>
      <c r="DB501" s="129"/>
      <c r="DC501" s="129"/>
      <c r="DD501" s="129"/>
      <c r="DE501" s="129"/>
      <c r="DF501" s="129"/>
      <c r="DG501" s="129"/>
    </row>
    <row r="502" spans="55:111" x14ac:dyDescent="0.25">
      <c r="BC502" s="129"/>
      <c r="BD502" s="129"/>
      <c r="BE502" s="129"/>
      <c r="BF502" s="129"/>
      <c r="BG502" s="129"/>
      <c r="BH502" s="129"/>
      <c r="BI502" s="129"/>
      <c r="BJ502" s="129"/>
      <c r="BK502" s="129"/>
      <c r="BL502" s="129"/>
      <c r="BM502" s="129"/>
      <c r="BN502" s="129"/>
      <c r="BO502" s="129"/>
      <c r="BP502" s="129"/>
      <c r="BQ502" s="129"/>
      <c r="BR502" s="129"/>
      <c r="BS502" s="129"/>
      <c r="BT502" s="129"/>
      <c r="BU502" s="129"/>
      <c r="BV502" s="129"/>
      <c r="BW502" s="129"/>
      <c r="BX502" s="129"/>
      <c r="BY502" s="129"/>
      <c r="BZ502" s="129"/>
      <c r="CA502" s="129"/>
      <c r="CB502" s="129"/>
      <c r="CC502" s="129"/>
      <c r="CD502" s="129"/>
      <c r="CE502" s="129"/>
      <c r="CF502" s="129"/>
      <c r="CG502" s="129"/>
      <c r="CH502" s="129"/>
      <c r="CI502" s="129"/>
      <c r="CJ502" s="129"/>
      <c r="CK502" s="129"/>
      <c r="CL502" s="129"/>
      <c r="CM502" s="129"/>
      <c r="CN502" s="129"/>
      <c r="CO502" s="129"/>
      <c r="CP502" s="129"/>
      <c r="CQ502" s="129"/>
      <c r="CR502" s="129"/>
      <c r="CS502" s="129"/>
      <c r="CT502" s="129"/>
      <c r="CU502" s="129"/>
      <c r="CV502" s="129"/>
      <c r="CW502" s="129"/>
      <c r="CX502" s="129"/>
      <c r="CY502" s="129"/>
      <c r="CZ502" s="129"/>
      <c r="DA502" s="129"/>
      <c r="DB502" s="129"/>
      <c r="DC502" s="129"/>
      <c r="DD502" s="129"/>
      <c r="DE502" s="129"/>
      <c r="DF502" s="129"/>
      <c r="DG502" s="129"/>
    </row>
    <row r="503" spans="55:111" x14ac:dyDescent="0.25">
      <c r="BC503" s="129"/>
      <c r="BD503" s="129"/>
      <c r="BE503" s="129"/>
      <c r="BF503" s="129"/>
      <c r="BG503" s="129"/>
      <c r="BH503" s="129"/>
      <c r="BI503" s="129"/>
      <c r="BJ503" s="129"/>
      <c r="BK503" s="129"/>
      <c r="BL503" s="129"/>
      <c r="BM503" s="129"/>
      <c r="BN503" s="129"/>
      <c r="BO503" s="129"/>
      <c r="BP503" s="129"/>
      <c r="BQ503" s="129"/>
      <c r="BR503" s="129"/>
      <c r="BS503" s="129"/>
      <c r="BT503" s="129"/>
      <c r="BU503" s="129"/>
      <c r="BV503" s="129"/>
      <c r="BW503" s="129"/>
      <c r="BX503" s="129"/>
      <c r="BY503" s="129"/>
      <c r="BZ503" s="129"/>
      <c r="CA503" s="129"/>
      <c r="CB503" s="129"/>
      <c r="CC503" s="129"/>
      <c r="CD503" s="129"/>
      <c r="CE503" s="129"/>
      <c r="CF503" s="129"/>
      <c r="CG503" s="129"/>
      <c r="CH503" s="129"/>
      <c r="CI503" s="129"/>
      <c r="CJ503" s="129"/>
      <c r="CK503" s="129"/>
      <c r="CL503" s="129"/>
      <c r="CM503" s="129"/>
      <c r="CN503" s="129"/>
      <c r="CO503" s="129"/>
      <c r="CP503" s="129"/>
      <c r="CQ503" s="129"/>
      <c r="CR503" s="129"/>
      <c r="CS503" s="129"/>
      <c r="CT503" s="129"/>
      <c r="CU503" s="129"/>
      <c r="CV503" s="129"/>
      <c r="CW503" s="129"/>
      <c r="CX503" s="129"/>
      <c r="CY503" s="129"/>
      <c r="CZ503" s="129"/>
      <c r="DA503" s="129"/>
      <c r="DB503" s="129"/>
      <c r="DC503" s="129"/>
      <c r="DD503" s="129"/>
      <c r="DE503" s="129"/>
      <c r="DF503" s="129"/>
      <c r="DG503" s="129"/>
    </row>
    <row r="504" spans="55:111" x14ac:dyDescent="0.25">
      <c r="BC504" s="129"/>
      <c r="BD504" s="129"/>
      <c r="BE504" s="129"/>
      <c r="BF504" s="129"/>
      <c r="BG504" s="129"/>
      <c r="BH504" s="129"/>
      <c r="BI504" s="129"/>
      <c r="BJ504" s="129"/>
      <c r="BK504" s="129"/>
      <c r="BL504" s="129"/>
      <c r="BM504" s="129"/>
      <c r="BN504" s="129"/>
      <c r="BO504" s="129"/>
      <c r="BP504" s="129"/>
      <c r="BQ504" s="129"/>
      <c r="BR504" s="129"/>
      <c r="BS504" s="129"/>
      <c r="BT504" s="129"/>
      <c r="BU504" s="129"/>
      <c r="BV504" s="129"/>
      <c r="BW504" s="129"/>
      <c r="BX504" s="129"/>
      <c r="BY504" s="129"/>
      <c r="BZ504" s="129"/>
      <c r="CA504" s="129"/>
      <c r="CB504" s="129"/>
      <c r="CC504" s="129"/>
      <c r="CD504" s="129"/>
      <c r="CE504" s="129"/>
      <c r="CF504" s="129"/>
      <c r="CG504" s="129"/>
      <c r="CH504" s="129"/>
      <c r="CI504" s="129"/>
      <c r="CJ504" s="129"/>
      <c r="CK504" s="129"/>
      <c r="CL504" s="129"/>
      <c r="CM504" s="129"/>
      <c r="CN504" s="129"/>
      <c r="CO504" s="129"/>
      <c r="CP504" s="129"/>
      <c r="CQ504" s="129"/>
      <c r="CR504" s="129"/>
      <c r="CS504" s="129"/>
      <c r="CT504" s="129"/>
      <c r="CU504" s="129"/>
      <c r="CV504" s="129"/>
      <c r="CW504" s="129"/>
      <c r="CX504" s="129"/>
      <c r="CY504" s="129"/>
      <c r="CZ504" s="129"/>
      <c r="DA504" s="129"/>
      <c r="DB504" s="129"/>
      <c r="DC504" s="129"/>
      <c r="DD504" s="129"/>
      <c r="DE504" s="129"/>
      <c r="DF504" s="129"/>
      <c r="DG504" s="129"/>
    </row>
    <row r="505" spans="55:111" x14ac:dyDescent="0.25">
      <c r="BC505" s="129"/>
      <c r="BD505" s="129"/>
      <c r="BE505" s="129"/>
      <c r="BF505" s="129"/>
      <c r="BG505" s="129"/>
      <c r="BH505" s="129"/>
      <c r="BI505" s="129"/>
      <c r="BJ505" s="129"/>
      <c r="BK505" s="129"/>
      <c r="BL505" s="129"/>
      <c r="BM505" s="129"/>
      <c r="BN505" s="129"/>
      <c r="BO505" s="129"/>
      <c r="BP505" s="129"/>
      <c r="BQ505" s="129"/>
      <c r="BR505" s="129"/>
      <c r="BS505" s="129"/>
      <c r="BT505" s="129"/>
      <c r="BU505" s="129"/>
      <c r="BV505" s="129"/>
      <c r="BW505" s="129"/>
      <c r="BX505" s="129"/>
      <c r="BY505" s="129"/>
      <c r="BZ505" s="129"/>
      <c r="CA505" s="129"/>
      <c r="CB505" s="129"/>
      <c r="CC505" s="129"/>
      <c r="CD505" s="129"/>
      <c r="CE505" s="129"/>
      <c r="CF505" s="129"/>
      <c r="CG505" s="129"/>
      <c r="CH505" s="129"/>
      <c r="CI505" s="129"/>
      <c r="CJ505" s="129"/>
      <c r="CK505" s="129"/>
      <c r="CL505" s="129"/>
      <c r="CM505" s="129"/>
      <c r="CN505" s="129"/>
      <c r="CO505" s="129"/>
      <c r="CP505" s="129"/>
      <c r="CQ505" s="129"/>
      <c r="CR505" s="129"/>
      <c r="CS505" s="129"/>
      <c r="CT505" s="129"/>
      <c r="CU505" s="129"/>
      <c r="CV505" s="129"/>
      <c r="CW505" s="129"/>
      <c r="CX505" s="129"/>
      <c r="CY505" s="129"/>
      <c r="CZ505" s="129"/>
      <c r="DA505" s="129"/>
      <c r="DB505" s="129"/>
      <c r="DC505" s="129"/>
      <c r="DD505" s="129"/>
      <c r="DE505" s="129"/>
      <c r="DF505" s="129"/>
      <c r="DG505" s="129"/>
    </row>
    <row r="506" spans="55:111" x14ac:dyDescent="0.25">
      <c r="BC506" s="129"/>
      <c r="BD506" s="129"/>
      <c r="BE506" s="129"/>
      <c r="BF506" s="129"/>
      <c r="BG506" s="129"/>
      <c r="BH506" s="129"/>
      <c r="BI506" s="129"/>
      <c r="BJ506" s="129"/>
      <c r="BK506" s="129"/>
      <c r="BL506" s="129"/>
      <c r="BM506" s="129"/>
      <c r="BN506" s="129"/>
      <c r="BO506" s="129"/>
      <c r="BP506" s="129"/>
      <c r="BQ506" s="129"/>
      <c r="BR506" s="129"/>
      <c r="BS506" s="129"/>
      <c r="BT506" s="129"/>
      <c r="BU506" s="129"/>
      <c r="BV506" s="129"/>
      <c r="BW506" s="129"/>
      <c r="BX506" s="129"/>
      <c r="BY506" s="129"/>
      <c r="BZ506" s="129"/>
      <c r="CA506" s="129"/>
      <c r="CB506" s="129"/>
      <c r="CC506" s="129"/>
      <c r="CD506" s="129"/>
      <c r="CE506" s="129"/>
      <c r="CF506" s="129"/>
      <c r="CG506" s="129"/>
      <c r="CH506" s="129"/>
      <c r="CI506" s="129"/>
      <c r="CJ506" s="129"/>
      <c r="CK506" s="129"/>
      <c r="CL506" s="129"/>
      <c r="CM506" s="129"/>
      <c r="CN506" s="129"/>
      <c r="CO506" s="129"/>
      <c r="CP506" s="129"/>
      <c r="CQ506" s="129"/>
      <c r="CR506" s="129"/>
      <c r="CS506" s="129"/>
      <c r="CT506" s="129"/>
      <c r="CU506" s="129"/>
      <c r="CV506" s="129"/>
      <c r="CW506" s="129"/>
      <c r="CX506" s="129"/>
      <c r="CY506" s="129"/>
      <c r="CZ506" s="129"/>
      <c r="DA506" s="129"/>
      <c r="DB506" s="129"/>
      <c r="DC506" s="129"/>
      <c r="DD506" s="129"/>
      <c r="DE506" s="129"/>
      <c r="DF506" s="129"/>
      <c r="DG506" s="129"/>
    </row>
    <row r="507" spans="55:111" x14ac:dyDescent="0.25">
      <c r="BC507" s="129"/>
      <c r="BD507" s="129"/>
      <c r="BE507" s="129"/>
      <c r="BF507" s="129"/>
      <c r="BG507" s="129"/>
      <c r="BH507" s="129"/>
      <c r="BI507" s="129"/>
      <c r="BJ507" s="129"/>
      <c r="BK507" s="129"/>
      <c r="BL507" s="129"/>
      <c r="BM507" s="129"/>
      <c r="BN507" s="129"/>
      <c r="BO507" s="129"/>
      <c r="BP507" s="129"/>
      <c r="BQ507" s="129"/>
      <c r="BR507" s="129"/>
      <c r="BS507" s="129"/>
      <c r="BT507" s="129"/>
      <c r="BU507" s="129"/>
      <c r="BV507" s="129"/>
      <c r="BW507" s="129"/>
      <c r="BX507" s="129"/>
      <c r="BY507" s="129"/>
      <c r="BZ507" s="129"/>
      <c r="CA507" s="129"/>
      <c r="CB507" s="129"/>
      <c r="CC507" s="129"/>
      <c r="CD507" s="129"/>
      <c r="CE507" s="129"/>
      <c r="CF507" s="129"/>
      <c r="CG507" s="129"/>
      <c r="CH507" s="129"/>
      <c r="CI507" s="129"/>
      <c r="CJ507" s="129"/>
      <c r="CK507" s="129"/>
      <c r="CL507" s="129"/>
      <c r="CM507" s="129"/>
      <c r="CN507" s="129"/>
      <c r="CO507" s="129"/>
      <c r="CP507" s="129"/>
      <c r="CQ507" s="129"/>
      <c r="CR507" s="129"/>
      <c r="CS507" s="129"/>
      <c r="CT507" s="129"/>
      <c r="CU507" s="129"/>
      <c r="CV507" s="129"/>
      <c r="CW507" s="129"/>
      <c r="CX507" s="129"/>
      <c r="CY507" s="129"/>
      <c r="CZ507" s="129"/>
      <c r="DA507" s="129"/>
      <c r="DB507" s="129"/>
      <c r="DC507" s="129"/>
      <c r="DD507" s="129"/>
      <c r="DE507" s="129"/>
      <c r="DF507" s="129"/>
      <c r="DG507" s="129"/>
    </row>
    <row r="508" spans="55:111" x14ac:dyDescent="0.25">
      <c r="BC508" s="129"/>
      <c r="BD508" s="129"/>
      <c r="BE508" s="129"/>
      <c r="BF508" s="129"/>
      <c r="BG508" s="129"/>
      <c r="BH508" s="129"/>
      <c r="BI508" s="129"/>
      <c r="BJ508" s="129"/>
      <c r="BK508" s="129"/>
      <c r="BL508" s="129"/>
      <c r="BM508" s="129"/>
      <c r="BN508" s="129"/>
      <c r="BO508" s="129"/>
      <c r="BP508" s="129"/>
      <c r="BQ508" s="129"/>
      <c r="BR508" s="129"/>
      <c r="BS508" s="129"/>
      <c r="BT508" s="129"/>
      <c r="BU508" s="129"/>
      <c r="BV508" s="129"/>
      <c r="BW508" s="129"/>
      <c r="BX508" s="129"/>
      <c r="BY508" s="129"/>
      <c r="BZ508" s="129"/>
      <c r="CA508" s="129"/>
      <c r="CB508" s="129"/>
      <c r="CC508" s="129"/>
      <c r="CD508" s="129"/>
      <c r="CE508" s="129"/>
      <c r="CF508" s="129"/>
      <c r="CG508" s="129"/>
      <c r="CH508" s="129"/>
      <c r="CI508" s="129"/>
      <c r="CJ508" s="129"/>
      <c r="CK508" s="129"/>
      <c r="CL508" s="129"/>
      <c r="CM508" s="129"/>
      <c r="CN508" s="129"/>
      <c r="CO508" s="129"/>
      <c r="CP508" s="129"/>
      <c r="CQ508" s="129"/>
      <c r="CR508" s="129"/>
      <c r="CS508" s="129"/>
      <c r="CT508" s="129"/>
      <c r="CU508" s="129"/>
      <c r="CV508" s="129"/>
      <c r="CW508" s="129"/>
      <c r="CX508" s="129"/>
      <c r="CY508" s="129"/>
      <c r="CZ508" s="129"/>
      <c r="DA508" s="129"/>
      <c r="DB508" s="129"/>
      <c r="DC508" s="129"/>
      <c r="DD508" s="129"/>
      <c r="DE508" s="129"/>
      <c r="DF508" s="129"/>
      <c r="DG508" s="129"/>
    </row>
    <row r="509" spans="55:111" x14ac:dyDescent="0.25">
      <c r="BC509" s="129"/>
      <c r="BD509" s="129"/>
      <c r="BE509" s="129"/>
      <c r="BF509" s="129"/>
      <c r="BG509" s="129"/>
      <c r="BH509" s="129"/>
      <c r="BI509" s="129"/>
      <c r="BJ509" s="129"/>
      <c r="BK509" s="129"/>
      <c r="BL509" s="129"/>
      <c r="BM509" s="129"/>
      <c r="BN509" s="129"/>
      <c r="BO509" s="129"/>
      <c r="BP509" s="129"/>
      <c r="BQ509" s="129"/>
      <c r="BR509" s="129"/>
      <c r="BS509" s="129"/>
      <c r="BT509" s="129"/>
      <c r="BU509" s="129"/>
      <c r="BV509" s="129"/>
      <c r="BW509" s="129"/>
      <c r="BX509" s="129"/>
      <c r="BY509" s="129"/>
      <c r="BZ509" s="129"/>
      <c r="CA509" s="129"/>
      <c r="CB509" s="129"/>
      <c r="CC509" s="129"/>
      <c r="CD509" s="129"/>
      <c r="CE509" s="129"/>
      <c r="CF509" s="129"/>
      <c r="CG509" s="129"/>
      <c r="CH509" s="129"/>
      <c r="CI509" s="129"/>
      <c r="CJ509" s="129"/>
      <c r="CK509" s="129"/>
      <c r="CL509" s="129"/>
      <c r="CM509" s="129"/>
      <c r="CN509" s="129"/>
      <c r="CO509" s="129"/>
      <c r="CP509" s="129"/>
      <c r="CQ509" s="129"/>
      <c r="CR509" s="129"/>
      <c r="CS509" s="129"/>
      <c r="CT509" s="129"/>
      <c r="CU509" s="129"/>
      <c r="CV509" s="129"/>
      <c r="CW509" s="129"/>
      <c r="CX509" s="129"/>
      <c r="CY509" s="129"/>
      <c r="CZ509" s="129"/>
      <c r="DA509" s="129"/>
      <c r="DB509" s="129"/>
      <c r="DC509" s="129"/>
      <c r="DD509" s="129"/>
      <c r="DE509" s="129"/>
      <c r="DF509" s="129"/>
      <c r="DG509" s="129"/>
    </row>
    <row r="510" spans="55:111" x14ac:dyDescent="0.25">
      <c r="BC510" s="129"/>
      <c r="BD510" s="129"/>
      <c r="BE510" s="129"/>
      <c r="BF510" s="129"/>
      <c r="BG510" s="129"/>
      <c r="BH510" s="129"/>
      <c r="BI510" s="129"/>
      <c r="BJ510" s="129"/>
      <c r="BK510" s="129"/>
      <c r="BL510" s="129"/>
      <c r="BM510" s="129"/>
      <c r="BN510" s="129"/>
      <c r="BO510" s="129"/>
      <c r="BP510" s="129"/>
      <c r="BQ510" s="129"/>
      <c r="BR510" s="129"/>
      <c r="BS510" s="129"/>
      <c r="BT510" s="129"/>
      <c r="BU510" s="129"/>
      <c r="BV510" s="129"/>
      <c r="BW510" s="129"/>
      <c r="BX510" s="129"/>
      <c r="BY510" s="129"/>
      <c r="BZ510" s="129"/>
      <c r="CA510" s="129"/>
      <c r="CB510" s="129"/>
      <c r="CC510" s="129"/>
      <c r="CD510" s="129"/>
      <c r="CE510" s="129"/>
      <c r="CF510" s="129"/>
      <c r="CG510" s="129"/>
      <c r="CH510" s="129"/>
      <c r="CI510" s="129"/>
      <c r="CJ510" s="129"/>
      <c r="CK510" s="129"/>
      <c r="CL510" s="129"/>
      <c r="CM510" s="129"/>
      <c r="CN510" s="129"/>
      <c r="CO510" s="129"/>
      <c r="CP510" s="129"/>
      <c r="CQ510" s="129"/>
      <c r="CR510" s="129"/>
      <c r="CS510" s="129"/>
      <c r="CT510" s="129"/>
      <c r="CU510" s="129"/>
      <c r="CV510" s="129"/>
      <c r="CW510" s="129"/>
      <c r="CX510" s="129"/>
      <c r="CY510" s="129"/>
      <c r="CZ510" s="129"/>
      <c r="DA510" s="129"/>
      <c r="DB510" s="129"/>
      <c r="DC510" s="129"/>
      <c r="DD510" s="129"/>
      <c r="DE510" s="129"/>
      <c r="DF510" s="129"/>
      <c r="DG510" s="129"/>
    </row>
    <row r="511" spans="55:111" x14ac:dyDescent="0.25">
      <c r="BC511" s="129"/>
      <c r="BD511" s="129"/>
      <c r="BE511" s="129"/>
      <c r="BF511" s="129"/>
      <c r="BG511" s="129"/>
      <c r="BH511" s="129"/>
      <c r="BI511" s="129"/>
      <c r="BJ511" s="129"/>
      <c r="BK511" s="129"/>
      <c r="BL511" s="129"/>
      <c r="BM511" s="129"/>
      <c r="BN511" s="129"/>
      <c r="BO511" s="129"/>
      <c r="BP511" s="129"/>
      <c r="BQ511" s="129"/>
      <c r="BR511" s="129"/>
      <c r="BS511" s="129"/>
      <c r="BT511" s="129"/>
      <c r="BU511" s="129"/>
      <c r="BV511" s="129"/>
      <c r="BW511" s="129"/>
      <c r="BX511" s="129"/>
      <c r="BY511" s="129"/>
      <c r="BZ511" s="129"/>
      <c r="CA511" s="129"/>
      <c r="CB511" s="129"/>
      <c r="CC511" s="129"/>
      <c r="CD511" s="129"/>
      <c r="CE511" s="129"/>
      <c r="CF511" s="129"/>
      <c r="CG511" s="129"/>
      <c r="CH511" s="129"/>
      <c r="CI511" s="129"/>
      <c r="CJ511" s="129"/>
      <c r="CK511" s="129"/>
      <c r="CL511" s="129"/>
      <c r="CM511" s="129"/>
      <c r="CN511" s="129"/>
      <c r="CO511" s="129"/>
      <c r="CP511" s="129"/>
      <c r="CQ511" s="129"/>
      <c r="CR511" s="129"/>
      <c r="CS511" s="129"/>
      <c r="CT511" s="129"/>
      <c r="CU511" s="129"/>
      <c r="CV511" s="129"/>
      <c r="CW511" s="129"/>
      <c r="CX511" s="129"/>
      <c r="CY511" s="129"/>
      <c r="CZ511" s="129"/>
      <c r="DA511" s="129"/>
      <c r="DB511" s="129"/>
      <c r="DC511" s="129"/>
      <c r="DD511" s="129"/>
      <c r="DE511" s="129"/>
      <c r="DF511" s="129"/>
      <c r="DG511" s="129"/>
    </row>
    <row r="512" spans="55:111" x14ac:dyDescent="0.25">
      <c r="BC512" s="129"/>
      <c r="BD512" s="129"/>
      <c r="BE512" s="129"/>
      <c r="BF512" s="129"/>
      <c r="BG512" s="129"/>
      <c r="BH512" s="129"/>
      <c r="BI512" s="129"/>
      <c r="BJ512" s="129"/>
      <c r="BK512" s="129"/>
      <c r="BL512" s="129"/>
      <c r="BM512" s="129"/>
      <c r="BN512" s="129"/>
      <c r="BO512" s="129"/>
      <c r="BP512" s="129"/>
      <c r="BQ512" s="129"/>
      <c r="BR512" s="129"/>
      <c r="BS512" s="129"/>
      <c r="BT512" s="129"/>
      <c r="BU512" s="129"/>
      <c r="BV512" s="129"/>
      <c r="BW512" s="129"/>
      <c r="BX512" s="129"/>
      <c r="BY512" s="129"/>
      <c r="BZ512" s="129"/>
      <c r="CA512" s="129"/>
      <c r="CB512" s="129"/>
      <c r="CC512" s="129"/>
      <c r="CD512" s="129"/>
      <c r="CE512" s="129"/>
      <c r="CF512" s="129"/>
      <c r="CG512" s="129"/>
      <c r="CH512" s="129"/>
      <c r="CI512" s="129"/>
      <c r="CJ512" s="129"/>
      <c r="CK512" s="129"/>
      <c r="CL512" s="129"/>
      <c r="CM512" s="129"/>
      <c r="CN512" s="129"/>
      <c r="CO512" s="129"/>
      <c r="CP512" s="129"/>
      <c r="CQ512" s="129"/>
      <c r="CR512" s="129"/>
      <c r="CS512" s="129"/>
      <c r="CT512" s="129"/>
      <c r="CU512" s="129"/>
      <c r="CV512" s="129"/>
      <c r="CW512" s="129"/>
      <c r="CX512" s="129"/>
      <c r="CY512" s="129"/>
      <c r="CZ512" s="129"/>
      <c r="DA512" s="129"/>
      <c r="DB512" s="129"/>
      <c r="DC512" s="129"/>
      <c r="DD512" s="129"/>
      <c r="DE512" s="129"/>
      <c r="DF512" s="129"/>
      <c r="DG512" s="129"/>
    </row>
    <row r="513" spans="55:111" x14ac:dyDescent="0.25">
      <c r="BC513" s="129"/>
      <c r="BD513" s="129"/>
      <c r="BE513" s="129"/>
      <c r="BF513" s="129"/>
      <c r="BG513" s="129"/>
      <c r="BH513" s="129"/>
      <c r="BI513" s="129"/>
      <c r="BJ513" s="129"/>
      <c r="BK513" s="129"/>
      <c r="BL513" s="129"/>
      <c r="BM513" s="129"/>
      <c r="BN513" s="129"/>
      <c r="BO513" s="129"/>
      <c r="BP513" s="129"/>
      <c r="BQ513" s="129"/>
      <c r="BR513" s="129"/>
      <c r="BS513" s="129"/>
      <c r="BT513" s="129"/>
      <c r="BU513" s="129"/>
      <c r="BV513" s="129"/>
      <c r="BW513" s="129"/>
      <c r="BX513" s="129"/>
      <c r="BY513" s="129"/>
      <c r="BZ513" s="129"/>
      <c r="CA513" s="129"/>
      <c r="CB513" s="129"/>
      <c r="CC513" s="129"/>
      <c r="CD513" s="129"/>
      <c r="CE513" s="129"/>
      <c r="CF513" s="129"/>
      <c r="CG513" s="129"/>
      <c r="CH513" s="129"/>
      <c r="CI513" s="129"/>
      <c r="CJ513" s="129"/>
      <c r="CK513" s="129"/>
      <c r="CL513" s="129"/>
      <c r="CM513" s="129"/>
      <c r="CN513" s="129"/>
      <c r="CO513" s="129"/>
      <c r="CP513" s="129"/>
      <c r="CQ513" s="129"/>
      <c r="CR513" s="129"/>
      <c r="CS513" s="129"/>
      <c r="CT513" s="129"/>
      <c r="CU513" s="129"/>
      <c r="CV513" s="129"/>
      <c r="CW513" s="129"/>
      <c r="CX513" s="129"/>
      <c r="CY513" s="129"/>
      <c r="CZ513" s="129"/>
      <c r="DA513" s="129"/>
      <c r="DB513" s="129"/>
      <c r="DC513" s="129"/>
      <c r="DD513" s="129"/>
      <c r="DE513" s="129"/>
      <c r="DF513" s="129"/>
      <c r="DG513" s="129"/>
    </row>
    <row r="514" spans="55:111" x14ac:dyDescent="0.25">
      <c r="BC514" s="129"/>
      <c r="BD514" s="129"/>
      <c r="BE514" s="129"/>
      <c r="BF514" s="129"/>
      <c r="BG514" s="129"/>
      <c r="BH514" s="129"/>
      <c r="BI514" s="129"/>
      <c r="BJ514" s="129"/>
      <c r="BK514" s="129"/>
      <c r="BL514" s="129"/>
      <c r="BM514" s="129"/>
      <c r="BN514" s="129"/>
      <c r="BO514" s="129"/>
      <c r="BP514" s="129"/>
      <c r="BQ514" s="129"/>
      <c r="BR514" s="129"/>
      <c r="BS514" s="129"/>
      <c r="BT514" s="129"/>
      <c r="BU514" s="129"/>
      <c r="BV514" s="129"/>
      <c r="BW514" s="129"/>
      <c r="BX514" s="129"/>
      <c r="BY514" s="129"/>
      <c r="BZ514" s="129"/>
      <c r="CA514" s="129"/>
      <c r="CB514" s="129"/>
      <c r="CC514" s="129"/>
      <c r="CD514" s="129"/>
      <c r="CE514" s="129"/>
      <c r="CF514" s="129"/>
      <c r="CG514" s="129"/>
      <c r="CH514" s="129"/>
      <c r="CI514" s="129"/>
      <c r="CJ514" s="129"/>
      <c r="CK514" s="129"/>
      <c r="CL514" s="129"/>
      <c r="CM514" s="129"/>
      <c r="CN514" s="129"/>
      <c r="CO514" s="129"/>
      <c r="CP514" s="129"/>
      <c r="CQ514" s="129"/>
      <c r="CR514" s="129"/>
      <c r="CS514" s="129"/>
      <c r="CT514" s="129"/>
      <c r="CU514" s="129"/>
      <c r="CV514" s="129"/>
      <c r="CW514" s="129"/>
      <c r="CX514" s="129"/>
      <c r="CY514" s="129"/>
      <c r="CZ514" s="129"/>
      <c r="DA514" s="129"/>
      <c r="DB514" s="129"/>
      <c r="DC514" s="129"/>
      <c r="DD514" s="129"/>
      <c r="DE514" s="129"/>
      <c r="DF514" s="129"/>
      <c r="DG514" s="129"/>
    </row>
    <row r="515" spans="55:111" x14ac:dyDescent="0.25">
      <c r="BC515" s="129"/>
      <c r="BD515" s="129"/>
      <c r="BE515" s="129"/>
      <c r="BF515" s="129"/>
      <c r="BG515" s="129"/>
      <c r="BH515" s="129"/>
      <c r="BI515" s="129"/>
      <c r="BJ515" s="129"/>
      <c r="BK515" s="129"/>
      <c r="BL515" s="129"/>
      <c r="BM515" s="129"/>
      <c r="BN515" s="129"/>
      <c r="BO515" s="129"/>
      <c r="BP515" s="129"/>
      <c r="BQ515" s="129"/>
      <c r="BR515" s="129"/>
      <c r="BS515" s="129"/>
      <c r="BT515" s="129"/>
      <c r="BU515" s="129"/>
      <c r="BV515" s="129"/>
      <c r="BW515" s="129"/>
      <c r="BX515" s="129"/>
      <c r="BY515" s="129"/>
      <c r="BZ515" s="129"/>
      <c r="CA515" s="129"/>
      <c r="CB515" s="129"/>
      <c r="CC515" s="129"/>
      <c r="CD515" s="129"/>
      <c r="CE515" s="129"/>
      <c r="CF515" s="129"/>
      <c r="CG515" s="129"/>
      <c r="CH515" s="129"/>
      <c r="CI515" s="129"/>
      <c r="CJ515" s="129"/>
      <c r="CK515" s="129"/>
      <c r="CL515" s="129"/>
      <c r="CM515" s="129"/>
      <c r="CN515" s="129"/>
      <c r="CO515" s="129"/>
      <c r="CP515" s="129"/>
      <c r="CQ515" s="129"/>
      <c r="CR515" s="129"/>
      <c r="CS515" s="129"/>
      <c r="CT515" s="129"/>
      <c r="CU515" s="129"/>
      <c r="CV515" s="129"/>
      <c r="CW515" s="129"/>
      <c r="CX515" s="129"/>
      <c r="CY515" s="129"/>
      <c r="CZ515" s="129"/>
      <c r="DA515" s="129"/>
      <c r="DB515" s="129"/>
      <c r="DC515" s="129"/>
      <c r="DD515" s="129"/>
      <c r="DE515" s="129"/>
      <c r="DF515" s="129"/>
      <c r="DG515" s="129"/>
    </row>
    <row r="516" spans="55:111" x14ac:dyDescent="0.25">
      <c r="BC516" s="129"/>
      <c r="BD516" s="129"/>
      <c r="BE516" s="129"/>
      <c r="BF516" s="129"/>
      <c r="BG516" s="129"/>
      <c r="BH516" s="129"/>
      <c r="BI516" s="129"/>
      <c r="BJ516" s="129"/>
      <c r="BK516" s="129"/>
      <c r="BL516" s="129"/>
      <c r="BM516" s="129"/>
      <c r="BN516" s="129"/>
      <c r="BO516" s="129"/>
      <c r="BP516" s="129"/>
      <c r="BQ516" s="129"/>
      <c r="BR516" s="129"/>
      <c r="BS516" s="129"/>
      <c r="BT516" s="129"/>
      <c r="BU516" s="129"/>
      <c r="BV516" s="129"/>
      <c r="BW516" s="129"/>
      <c r="BX516" s="129"/>
      <c r="BY516" s="129"/>
      <c r="BZ516" s="129"/>
      <c r="CA516" s="129"/>
      <c r="CB516" s="129"/>
      <c r="CC516" s="129"/>
      <c r="CD516" s="129"/>
      <c r="CE516" s="129"/>
      <c r="CF516" s="129"/>
      <c r="CG516" s="129"/>
      <c r="CH516" s="129"/>
      <c r="CI516" s="129"/>
      <c r="CJ516" s="129"/>
      <c r="CK516" s="129"/>
      <c r="CL516" s="129"/>
      <c r="CM516" s="129"/>
      <c r="CN516" s="129"/>
      <c r="CO516" s="129"/>
      <c r="CP516" s="129"/>
      <c r="CQ516" s="129"/>
      <c r="CR516" s="129"/>
      <c r="CS516" s="129"/>
      <c r="CT516" s="129"/>
      <c r="CU516" s="129"/>
      <c r="CV516" s="129"/>
      <c r="CW516" s="129"/>
      <c r="CX516" s="129"/>
      <c r="CY516" s="129"/>
      <c r="CZ516" s="129"/>
      <c r="DA516" s="129"/>
      <c r="DB516" s="129"/>
      <c r="DC516" s="129"/>
      <c r="DD516" s="129"/>
      <c r="DE516" s="129"/>
      <c r="DF516" s="129"/>
      <c r="DG516" s="129"/>
    </row>
    <row r="517" spans="55:111" x14ac:dyDescent="0.25">
      <c r="BC517" s="129"/>
      <c r="BD517" s="129"/>
      <c r="BE517" s="129"/>
      <c r="BF517" s="129"/>
      <c r="BG517" s="129"/>
      <c r="BH517" s="129"/>
      <c r="BI517" s="129"/>
      <c r="BJ517" s="129"/>
      <c r="BK517" s="129"/>
      <c r="BL517" s="129"/>
      <c r="BM517" s="129"/>
      <c r="BN517" s="129"/>
      <c r="BO517" s="129"/>
      <c r="BP517" s="129"/>
      <c r="BQ517" s="129"/>
      <c r="BR517" s="129"/>
      <c r="BS517" s="129"/>
      <c r="BT517" s="129"/>
      <c r="BU517" s="129"/>
      <c r="BV517" s="129"/>
      <c r="BW517" s="129"/>
      <c r="BX517" s="129"/>
      <c r="BY517" s="129"/>
      <c r="BZ517" s="129"/>
      <c r="CA517" s="129"/>
      <c r="CB517" s="129"/>
      <c r="CC517" s="129"/>
      <c r="CD517" s="129"/>
      <c r="CE517" s="129"/>
      <c r="CF517" s="129"/>
      <c r="CG517" s="129"/>
      <c r="CH517" s="129"/>
      <c r="CI517" s="129"/>
      <c r="CJ517" s="129"/>
      <c r="CK517" s="129"/>
      <c r="CL517" s="129"/>
      <c r="CM517" s="129"/>
      <c r="CN517" s="129"/>
      <c r="CO517" s="129"/>
      <c r="CP517" s="129"/>
      <c r="CQ517" s="129"/>
      <c r="CR517" s="129"/>
      <c r="CS517" s="129"/>
      <c r="CT517" s="129"/>
      <c r="CU517" s="129"/>
      <c r="CV517" s="129"/>
      <c r="CW517" s="129"/>
      <c r="CX517" s="129"/>
      <c r="CY517" s="129"/>
      <c r="CZ517" s="129"/>
      <c r="DA517" s="129"/>
      <c r="DB517" s="129"/>
      <c r="DC517" s="129"/>
      <c r="DD517" s="129"/>
      <c r="DE517" s="129"/>
      <c r="DF517" s="129"/>
      <c r="DG517" s="129"/>
    </row>
    <row r="518" spans="55:111" x14ac:dyDescent="0.25">
      <c r="BC518" s="129"/>
      <c r="BD518" s="129"/>
      <c r="BE518" s="129"/>
      <c r="BF518" s="129"/>
      <c r="BG518" s="129"/>
      <c r="BH518" s="129"/>
      <c r="BI518" s="129"/>
      <c r="BJ518" s="129"/>
      <c r="BK518" s="129"/>
      <c r="BL518" s="129"/>
      <c r="BM518" s="129"/>
      <c r="BN518" s="129"/>
      <c r="BO518" s="129"/>
      <c r="BP518" s="129"/>
      <c r="BQ518" s="129"/>
      <c r="BR518" s="129"/>
      <c r="BS518" s="129"/>
      <c r="BT518" s="129"/>
      <c r="BU518" s="129"/>
      <c r="BV518" s="129"/>
      <c r="BW518" s="129"/>
      <c r="BX518" s="129"/>
      <c r="BY518" s="129"/>
      <c r="BZ518" s="129"/>
      <c r="CA518" s="129"/>
      <c r="CB518" s="129"/>
      <c r="CC518" s="129"/>
      <c r="CD518" s="129"/>
      <c r="CE518" s="129"/>
      <c r="CF518" s="129"/>
      <c r="CG518" s="129"/>
      <c r="CH518" s="129"/>
      <c r="CI518" s="129"/>
      <c r="CJ518" s="129"/>
      <c r="CK518" s="129"/>
      <c r="CL518" s="129"/>
      <c r="CM518" s="129"/>
      <c r="CN518" s="129"/>
      <c r="CO518" s="129"/>
      <c r="CP518" s="129"/>
      <c r="CQ518" s="129"/>
      <c r="CR518" s="129"/>
      <c r="CS518" s="129"/>
      <c r="CT518" s="129"/>
      <c r="CU518" s="129"/>
      <c r="CV518" s="129"/>
      <c r="CW518" s="129"/>
      <c r="CX518" s="129"/>
      <c r="CY518" s="129"/>
      <c r="CZ518" s="129"/>
      <c r="DA518" s="129"/>
      <c r="DB518" s="129"/>
      <c r="DC518" s="129"/>
      <c r="DD518" s="129"/>
      <c r="DE518" s="129"/>
      <c r="DF518" s="129"/>
      <c r="DG518" s="129"/>
    </row>
    <row r="519" spans="55:111" x14ac:dyDescent="0.25">
      <c r="BC519" s="129"/>
      <c r="BD519" s="129"/>
      <c r="BE519" s="129"/>
      <c r="BF519" s="129"/>
      <c r="BG519" s="129"/>
      <c r="BH519" s="129"/>
      <c r="BI519" s="129"/>
      <c r="BJ519" s="129"/>
      <c r="BK519" s="129"/>
      <c r="BL519" s="129"/>
      <c r="BM519" s="129"/>
      <c r="BN519" s="129"/>
      <c r="BO519" s="129"/>
      <c r="BP519" s="129"/>
      <c r="BQ519" s="129"/>
      <c r="BR519" s="129"/>
      <c r="BS519" s="129"/>
      <c r="BT519" s="129"/>
      <c r="BU519" s="129"/>
      <c r="BV519" s="129"/>
      <c r="BW519" s="129"/>
      <c r="BX519" s="129"/>
      <c r="BY519" s="129"/>
      <c r="BZ519" s="129"/>
      <c r="CA519" s="129"/>
      <c r="CB519" s="129"/>
      <c r="CC519" s="129"/>
      <c r="CD519" s="129"/>
      <c r="CE519" s="129"/>
      <c r="CF519" s="129"/>
      <c r="CG519" s="129"/>
      <c r="CH519" s="129"/>
      <c r="CI519" s="129"/>
      <c r="CJ519" s="129"/>
      <c r="CK519" s="129"/>
      <c r="CL519" s="129"/>
      <c r="CM519" s="129"/>
      <c r="CN519" s="129"/>
      <c r="CO519" s="129"/>
      <c r="CP519" s="129"/>
      <c r="CQ519" s="129"/>
      <c r="CR519" s="129"/>
      <c r="CS519" s="129"/>
      <c r="CT519" s="129"/>
      <c r="CU519" s="129"/>
      <c r="CV519" s="129"/>
      <c r="CW519" s="129"/>
      <c r="CX519" s="129"/>
      <c r="CY519" s="129"/>
      <c r="CZ519" s="129"/>
      <c r="DA519" s="129"/>
      <c r="DB519" s="129"/>
      <c r="DC519" s="129"/>
      <c r="DD519" s="129"/>
      <c r="DE519" s="129"/>
      <c r="DF519" s="129"/>
      <c r="DG519" s="129"/>
    </row>
    <row r="520" spans="55:111" x14ac:dyDescent="0.25">
      <c r="BC520" s="129"/>
      <c r="BD520" s="129"/>
      <c r="BE520" s="129"/>
      <c r="BF520" s="129"/>
      <c r="BG520" s="129"/>
      <c r="BH520" s="129"/>
      <c r="BI520" s="129"/>
      <c r="BJ520" s="129"/>
      <c r="BK520" s="129"/>
      <c r="BL520" s="129"/>
      <c r="BM520" s="129"/>
      <c r="BN520" s="129"/>
      <c r="BO520" s="129"/>
      <c r="BP520" s="129"/>
      <c r="BQ520" s="129"/>
      <c r="BR520" s="129"/>
      <c r="BS520" s="129"/>
      <c r="BT520" s="129"/>
      <c r="BU520" s="129"/>
      <c r="BV520" s="129"/>
      <c r="BW520" s="129"/>
      <c r="BX520" s="129"/>
      <c r="BY520" s="129"/>
      <c r="BZ520" s="129"/>
      <c r="CA520" s="129"/>
      <c r="CB520" s="129"/>
      <c r="CC520" s="129"/>
      <c r="CD520" s="129"/>
      <c r="CE520" s="129"/>
      <c r="CF520" s="129"/>
      <c r="CG520" s="129"/>
      <c r="CH520" s="129"/>
      <c r="CI520" s="129"/>
      <c r="CJ520" s="129"/>
      <c r="CK520" s="129"/>
      <c r="CL520" s="129"/>
      <c r="CM520" s="129"/>
      <c r="CN520" s="129"/>
      <c r="CO520" s="129"/>
      <c r="CP520" s="129"/>
      <c r="CQ520" s="129"/>
      <c r="CR520" s="129"/>
      <c r="CS520" s="129"/>
      <c r="CT520" s="129"/>
      <c r="CU520" s="129"/>
      <c r="CV520" s="129"/>
      <c r="CW520" s="129"/>
      <c r="CX520" s="129"/>
      <c r="CY520" s="129"/>
      <c r="CZ520" s="129"/>
      <c r="DA520" s="129"/>
      <c r="DB520" s="129"/>
      <c r="DC520" s="129"/>
      <c r="DD520" s="129"/>
      <c r="DE520" s="129"/>
      <c r="DF520" s="129"/>
      <c r="DG520" s="129"/>
    </row>
    <row r="521" spans="55:111" x14ac:dyDescent="0.25">
      <c r="BC521" s="129"/>
      <c r="BD521" s="129"/>
      <c r="BE521" s="129"/>
      <c r="BF521" s="129"/>
      <c r="BG521" s="129"/>
      <c r="BH521" s="129"/>
      <c r="BI521" s="129"/>
      <c r="BJ521" s="129"/>
      <c r="BK521" s="129"/>
      <c r="BL521" s="129"/>
      <c r="BM521" s="129"/>
      <c r="BN521" s="129"/>
      <c r="BO521" s="129"/>
      <c r="BP521" s="129"/>
      <c r="BQ521" s="129"/>
      <c r="BR521" s="129"/>
      <c r="BS521" s="129"/>
      <c r="BT521" s="129"/>
      <c r="BU521" s="129"/>
      <c r="BV521" s="129"/>
      <c r="BW521" s="129"/>
      <c r="BX521" s="129"/>
      <c r="BY521" s="129"/>
      <c r="BZ521" s="129"/>
      <c r="CA521" s="129"/>
      <c r="CB521" s="129"/>
      <c r="CC521" s="129"/>
      <c r="CD521" s="129"/>
      <c r="CE521" s="129"/>
      <c r="CF521" s="129"/>
      <c r="CG521" s="129"/>
      <c r="CH521" s="129"/>
      <c r="CI521" s="129"/>
      <c r="CJ521" s="129"/>
      <c r="CK521" s="129"/>
      <c r="CL521" s="129"/>
      <c r="CM521" s="129"/>
      <c r="CN521" s="129"/>
      <c r="CO521" s="129"/>
      <c r="CP521" s="129"/>
      <c r="CQ521" s="129"/>
      <c r="CR521" s="129"/>
      <c r="CS521" s="129"/>
      <c r="CT521" s="129"/>
      <c r="CU521" s="129"/>
      <c r="CV521" s="129"/>
      <c r="CW521" s="129"/>
      <c r="CX521" s="129"/>
      <c r="CY521" s="129"/>
      <c r="CZ521" s="129"/>
      <c r="DA521" s="129"/>
      <c r="DB521" s="129"/>
      <c r="DC521" s="129"/>
      <c r="DD521" s="129"/>
      <c r="DE521" s="129"/>
      <c r="DF521" s="129"/>
      <c r="DG521" s="129"/>
    </row>
    <row r="522" spans="55:111" x14ac:dyDescent="0.25">
      <c r="BC522" s="129"/>
      <c r="BD522" s="129"/>
      <c r="BE522" s="129"/>
      <c r="BF522" s="129"/>
      <c r="BG522" s="129"/>
      <c r="BH522" s="129"/>
      <c r="BI522" s="129"/>
      <c r="BJ522" s="129"/>
      <c r="BK522" s="129"/>
      <c r="BL522" s="129"/>
      <c r="BM522" s="129"/>
      <c r="BN522" s="129"/>
      <c r="BO522" s="129"/>
      <c r="BP522" s="129"/>
      <c r="BQ522" s="129"/>
      <c r="BR522" s="129"/>
      <c r="BS522" s="129"/>
      <c r="BT522" s="129"/>
      <c r="BU522" s="129"/>
      <c r="BV522" s="129"/>
      <c r="BW522" s="129"/>
      <c r="BX522" s="129"/>
      <c r="BY522" s="129"/>
      <c r="BZ522" s="129"/>
      <c r="CA522" s="129"/>
      <c r="CB522" s="129"/>
      <c r="CC522" s="129"/>
      <c r="CD522" s="129"/>
      <c r="CE522" s="129"/>
      <c r="CF522" s="129"/>
      <c r="CG522" s="129"/>
      <c r="CH522" s="129"/>
      <c r="CI522" s="129"/>
      <c r="CJ522" s="129"/>
      <c r="CK522" s="129"/>
      <c r="CL522" s="129"/>
      <c r="CM522" s="129"/>
      <c r="CN522" s="129"/>
      <c r="CO522" s="129"/>
      <c r="CP522" s="129"/>
      <c r="CQ522" s="129"/>
      <c r="CR522" s="129"/>
      <c r="CS522" s="129"/>
      <c r="CT522" s="129"/>
      <c r="CU522" s="129"/>
      <c r="CV522" s="129"/>
      <c r="CW522" s="129"/>
      <c r="CX522" s="129"/>
      <c r="CY522" s="129"/>
      <c r="CZ522" s="129"/>
      <c r="DA522" s="129"/>
      <c r="DB522" s="129"/>
      <c r="DC522" s="129"/>
      <c r="DD522" s="129"/>
      <c r="DE522" s="129"/>
      <c r="DF522" s="129"/>
      <c r="DG522" s="129"/>
    </row>
    <row r="523" spans="55:111" x14ac:dyDescent="0.25">
      <c r="BC523" s="129"/>
      <c r="BD523" s="129"/>
      <c r="BE523" s="129"/>
      <c r="BF523" s="129"/>
      <c r="BG523" s="129"/>
      <c r="BH523" s="129"/>
      <c r="BI523" s="129"/>
      <c r="BJ523" s="129"/>
      <c r="BK523" s="129"/>
      <c r="BL523" s="129"/>
      <c r="BM523" s="129"/>
      <c r="BN523" s="129"/>
      <c r="BO523" s="129"/>
      <c r="BP523" s="129"/>
      <c r="BQ523" s="129"/>
      <c r="BR523" s="129"/>
      <c r="BS523" s="129"/>
      <c r="BT523" s="129"/>
      <c r="BU523" s="129"/>
      <c r="BV523" s="129"/>
      <c r="BW523" s="129"/>
      <c r="BX523" s="129"/>
      <c r="BY523" s="129"/>
      <c r="BZ523" s="129"/>
      <c r="CA523" s="129"/>
      <c r="CB523" s="129"/>
      <c r="CC523" s="129"/>
      <c r="CD523" s="129"/>
      <c r="CE523" s="129"/>
      <c r="CF523" s="129"/>
      <c r="CG523" s="129"/>
      <c r="CH523" s="129"/>
      <c r="CI523" s="129"/>
      <c r="CJ523" s="129"/>
      <c r="CK523" s="129"/>
      <c r="CL523" s="129"/>
      <c r="CM523" s="129"/>
      <c r="CN523" s="129"/>
      <c r="CO523" s="129"/>
      <c r="CP523" s="129"/>
      <c r="CQ523" s="129"/>
      <c r="CR523" s="129"/>
      <c r="CS523" s="129"/>
      <c r="CT523" s="129"/>
      <c r="CU523" s="129"/>
      <c r="CV523" s="129"/>
      <c r="CW523" s="129"/>
      <c r="CX523" s="129"/>
      <c r="CY523" s="129"/>
      <c r="CZ523" s="129"/>
      <c r="DA523" s="129"/>
      <c r="DB523" s="129"/>
      <c r="DC523" s="129"/>
      <c r="DD523" s="129"/>
      <c r="DE523" s="129"/>
      <c r="DF523" s="129"/>
      <c r="DG523" s="129"/>
    </row>
    <row r="524" spans="55:111" x14ac:dyDescent="0.25">
      <c r="BC524" s="129"/>
      <c r="BD524" s="129"/>
      <c r="BE524" s="129"/>
      <c r="BF524" s="129"/>
      <c r="BG524" s="129"/>
      <c r="BH524" s="129"/>
      <c r="BI524" s="129"/>
      <c r="BJ524" s="129"/>
      <c r="BK524" s="129"/>
      <c r="BL524" s="129"/>
      <c r="BM524" s="129"/>
      <c r="BN524" s="129"/>
      <c r="BO524" s="129"/>
      <c r="BP524" s="129"/>
      <c r="BQ524" s="129"/>
      <c r="BR524" s="129"/>
      <c r="BS524" s="129"/>
      <c r="BT524" s="129"/>
      <c r="BU524" s="129"/>
      <c r="BV524" s="129"/>
      <c r="BW524" s="129"/>
      <c r="BX524" s="129"/>
      <c r="BY524" s="129"/>
      <c r="BZ524" s="129"/>
      <c r="CA524" s="129"/>
      <c r="CB524" s="129"/>
      <c r="CC524" s="129"/>
      <c r="CD524" s="129"/>
      <c r="CE524" s="129"/>
      <c r="CF524" s="129"/>
      <c r="CG524" s="129"/>
      <c r="CH524" s="129"/>
      <c r="CI524" s="129"/>
      <c r="CJ524" s="129"/>
      <c r="CK524" s="129"/>
      <c r="CL524" s="129"/>
      <c r="CM524" s="129"/>
      <c r="CN524" s="129"/>
      <c r="CO524" s="129"/>
      <c r="CP524" s="129"/>
      <c r="CQ524" s="129"/>
      <c r="CR524" s="129"/>
      <c r="CS524" s="129"/>
      <c r="CT524" s="129"/>
      <c r="CU524" s="129"/>
      <c r="CV524" s="129"/>
      <c r="CW524" s="129"/>
      <c r="CX524" s="129"/>
      <c r="CY524" s="129"/>
      <c r="CZ524" s="129"/>
      <c r="DA524" s="129"/>
      <c r="DB524" s="129"/>
      <c r="DC524" s="129"/>
      <c r="DD524" s="129"/>
      <c r="DE524" s="129"/>
      <c r="DF524" s="129"/>
      <c r="DG524" s="129"/>
    </row>
    <row r="525" spans="55:111" x14ac:dyDescent="0.25">
      <c r="BC525" s="129"/>
      <c r="BD525" s="129"/>
      <c r="BE525" s="129"/>
      <c r="BF525" s="129"/>
      <c r="BG525" s="129"/>
      <c r="BH525" s="129"/>
      <c r="BI525" s="129"/>
      <c r="BJ525" s="129"/>
      <c r="BK525" s="129"/>
      <c r="BL525" s="129"/>
      <c r="BM525" s="129"/>
      <c r="BN525" s="129"/>
      <c r="BO525" s="129"/>
      <c r="BP525" s="129"/>
      <c r="BQ525" s="129"/>
      <c r="BR525" s="129"/>
      <c r="BS525" s="129"/>
      <c r="BT525" s="129"/>
      <c r="BU525" s="129"/>
      <c r="BV525" s="129"/>
      <c r="BW525" s="129"/>
      <c r="BX525" s="129"/>
      <c r="BY525" s="129"/>
      <c r="BZ525" s="129"/>
      <c r="CA525" s="129"/>
      <c r="CB525" s="129"/>
      <c r="CC525" s="129"/>
      <c r="CD525" s="129"/>
      <c r="CE525" s="129"/>
      <c r="CF525" s="129"/>
      <c r="CG525" s="129"/>
      <c r="CH525" s="129"/>
      <c r="CI525" s="129"/>
      <c r="CJ525" s="129"/>
      <c r="CK525" s="129"/>
      <c r="CL525" s="129"/>
      <c r="CM525" s="129"/>
      <c r="CN525" s="129"/>
      <c r="CO525" s="129"/>
      <c r="CP525" s="129"/>
      <c r="CQ525" s="129"/>
      <c r="CR525" s="129"/>
      <c r="CS525" s="129"/>
      <c r="CT525" s="129"/>
      <c r="CU525" s="129"/>
      <c r="CV525" s="129"/>
      <c r="CW525" s="129"/>
      <c r="CX525" s="129"/>
      <c r="CY525" s="129"/>
      <c r="CZ525" s="129"/>
      <c r="DA525" s="129"/>
      <c r="DB525" s="129"/>
      <c r="DC525" s="129"/>
      <c r="DD525" s="129"/>
      <c r="DE525" s="129"/>
      <c r="DF525" s="129"/>
      <c r="DG525" s="129"/>
    </row>
    <row r="526" spans="55:111" x14ac:dyDescent="0.25">
      <c r="BC526" s="129"/>
      <c r="BD526" s="129"/>
      <c r="BE526" s="129"/>
      <c r="BF526" s="129"/>
      <c r="BG526" s="129"/>
      <c r="BH526" s="129"/>
      <c r="BI526" s="129"/>
      <c r="BJ526" s="129"/>
      <c r="BK526" s="129"/>
      <c r="BL526" s="129"/>
      <c r="BM526" s="129"/>
      <c r="BN526" s="129"/>
      <c r="BO526" s="129"/>
      <c r="BP526" s="129"/>
      <c r="BQ526" s="129"/>
      <c r="BR526" s="129"/>
      <c r="BS526" s="129"/>
      <c r="BT526" s="129"/>
      <c r="BU526" s="129"/>
      <c r="BV526" s="129"/>
      <c r="BW526" s="129"/>
      <c r="BX526" s="129"/>
      <c r="BY526" s="129"/>
      <c r="BZ526" s="129"/>
      <c r="CA526" s="129"/>
      <c r="CB526" s="129"/>
      <c r="CC526" s="129"/>
      <c r="CD526" s="129"/>
      <c r="CE526" s="129"/>
      <c r="CF526" s="129"/>
      <c r="CG526" s="129"/>
      <c r="CH526" s="129"/>
      <c r="CI526" s="129"/>
      <c r="CJ526" s="129"/>
      <c r="CK526" s="129"/>
      <c r="CL526" s="129"/>
      <c r="CM526" s="129"/>
      <c r="CN526" s="129"/>
      <c r="CO526" s="129"/>
      <c r="CP526" s="129"/>
      <c r="CQ526" s="129"/>
      <c r="CR526" s="129"/>
      <c r="CS526" s="129"/>
      <c r="CT526" s="129"/>
      <c r="CU526" s="129"/>
      <c r="CV526" s="129"/>
      <c r="CW526" s="129"/>
      <c r="CX526" s="129"/>
      <c r="CY526" s="129"/>
      <c r="CZ526" s="129"/>
      <c r="DA526" s="129"/>
      <c r="DB526" s="129"/>
      <c r="DC526" s="129"/>
      <c r="DD526" s="129"/>
      <c r="DE526" s="129"/>
      <c r="DF526" s="129"/>
      <c r="DG526" s="129"/>
    </row>
    <row r="527" spans="55:111" x14ac:dyDescent="0.25">
      <c r="BC527" s="129"/>
      <c r="BD527" s="129"/>
      <c r="BE527" s="129"/>
      <c r="BF527" s="129"/>
      <c r="BG527" s="129"/>
      <c r="BH527" s="129"/>
      <c r="BI527" s="129"/>
      <c r="BJ527" s="129"/>
      <c r="BK527" s="129"/>
      <c r="BL527" s="129"/>
      <c r="BM527" s="129"/>
      <c r="BN527" s="129"/>
      <c r="BO527" s="129"/>
      <c r="BP527" s="129"/>
      <c r="BQ527" s="129"/>
      <c r="BR527" s="129"/>
      <c r="BS527" s="129"/>
      <c r="BT527" s="129"/>
      <c r="BU527" s="129"/>
      <c r="BV527" s="129"/>
      <c r="BW527" s="129"/>
      <c r="BX527" s="129"/>
      <c r="BY527" s="129"/>
      <c r="BZ527" s="129"/>
      <c r="CA527" s="129"/>
      <c r="CB527" s="129"/>
      <c r="CC527" s="129"/>
      <c r="CD527" s="129"/>
      <c r="CE527" s="129"/>
      <c r="CF527" s="129"/>
      <c r="CG527" s="129"/>
      <c r="CH527" s="129"/>
      <c r="CI527" s="129"/>
      <c r="CJ527" s="129"/>
      <c r="CK527" s="129"/>
      <c r="CL527" s="129"/>
      <c r="CM527" s="129"/>
      <c r="CN527" s="129"/>
      <c r="CO527" s="129"/>
      <c r="CP527" s="129"/>
      <c r="CQ527" s="129"/>
      <c r="CR527" s="129"/>
      <c r="CS527" s="129"/>
      <c r="CT527" s="129"/>
      <c r="CU527" s="129"/>
      <c r="CV527" s="129"/>
      <c r="CW527" s="129"/>
      <c r="CX527" s="129"/>
      <c r="CY527" s="129"/>
      <c r="CZ527" s="129"/>
      <c r="DA527" s="129"/>
      <c r="DB527" s="129"/>
      <c r="DC527" s="129"/>
      <c r="DD527" s="129"/>
      <c r="DE527" s="129"/>
      <c r="DF527" s="129"/>
      <c r="DG527" s="129"/>
    </row>
    <row r="528" spans="55:111" x14ac:dyDescent="0.25">
      <c r="BC528" s="129"/>
      <c r="BD528" s="129"/>
      <c r="BE528" s="129"/>
      <c r="BF528" s="129"/>
      <c r="BG528" s="129"/>
      <c r="BH528" s="129"/>
      <c r="BI528" s="129"/>
      <c r="BJ528" s="129"/>
      <c r="BK528" s="129"/>
      <c r="BL528" s="129"/>
      <c r="BM528" s="129"/>
      <c r="BN528" s="129"/>
      <c r="BO528" s="129"/>
      <c r="BP528" s="129"/>
      <c r="BQ528" s="129"/>
      <c r="BR528" s="129"/>
      <c r="BS528" s="129"/>
      <c r="BT528" s="129"/>
      <c r="BU528" s="129"/>
      <c r="BV528" s="129"/>
      <c r="BW528" s="129"/>
      <c r="BX528" s="129"/>
      <c r="BY528" s="129"/>
      <c r="BZ528" s="129"/>
      <c r="CA528" s="129"/>
      <c r="CB528" s="129"/>
      <c r="CC528" s="129"/>
      <c r="CD528" s="129"/>
      <c r="CE528" s="129"/>
      <c r="CF528" s="129"/>
      <c r="CG528" s="129"/>
      <c r="CH528" s="129"/>
      <c r="CI528" s="129"/>
      <c r="CJ528" s="129"/>
      <c r="CK528" s="129"/>
      <c r="CL528" s="129"/>
      <c r="CM528" s="129"/>
      <c r="CN528" s="129"/>
      <c r="CO528" s="129"/>
      <c r="CP528" s="129"/>
      <c r="CQ528" s="129"/>
      <c r="CR528" s="129"/>
      <c r="CS528" s="129"/>
      <c r="CT528" s="129"/>
      <c r="CU528" s="129"/>
      <c r="CV528" s="129"/>
      <c r="CW528" s="129"/>
      <c r="CX528" s="129"/>
      <c r="CY528" s="129"/>
      <c r="CZ528" s="129"/>
      <c r="DA528" s="129"/>
      <c r="DB528" s="129"/>
      <c r="DC528" s="129"/>
      <c r="DD528" s="129"/>
      <c r="DE528" s="129"/>
      <c r="DF528" s="129"/>
      <c r="DG528" s="129"/>
    </row>
    <row r="529" spans="55:111" x14ac:dyDescent="0.25">
      <c r="BC529" s="129"/>
      <c r="BD529" s="129"/>
      <c r="BE529" s="129"/>
      <c r="BF529" s="129"/>
      <c r="BG529" s="129"/>
      <c r="BH529" s="129"/>
      <c r="BI529" s="129"/>
      <c r="BJ529" s="129"/>
      <c r="BK529" s="129"/>
      <c r="BL529" s="129"/>
      <c r="BM529" s="129"/>
      <c r="BN529" s="129"/>
      <c r="BO529" s="129"/>
      <c r="BP529" s="129"/>
      <c r="BQ529" s="129"/>
      <c r="BR529" s="129"/>
      <c r="BS529" s="129"/>
      <c r="BT529" s="129"/>
      <c r="BU529" s="129"/>
      <c r="BV529" s="129"/>
      <c r="BW529" s="129"/>
      <c r="BX529" s="129"/>
      <c r="BY529" s="129"/>
      <c r="BZ529" s="129"/>
      <c r="CA529" s="129"/>
      <c r="CB529" s="129"/>
      <c r="CC529" s="129"/>
      <c r="CD529" s="129"/>
      <c r="CE529" s="129"/>
      <c r="CF529" s="129"/>
      <c r="CG529" s="129"/>
      <c r="CH529" s="129"/>
      <c r="CI529" s="129"/>
      <c r="CJ529" s="129"/>
      <c r="CK529" s="129"/>
      <c r="CL529" s="129"/>
      <c r="CM529" s="129"/>
      <c r="CN529" s="129"/>
      <c r="CO529" s="129"/>
      <c r="CP529" s="129"/>
      <c r="CQ529" s="129"/>
      <c r="CR529" s="129"/>
      <c r="CS529" s="129"/>
      <c r="CT529" s="129"/>
      <c r="CU529" s="129"/>
      <c r="CV529" s="129"/>
      <c r="CW529" s="129"/>
      <c r="CX529" s="129"/>
      <c r="CY529" s="129"/>
      <c r="CZ529" s="129"/>
      <c r="DA529" s="129"/>
      <c r="DB529" s="129"/>
      <c r="DC529" s="129"/>
      <c r="DD529" s="129"/>
      <c r="DE529" s="129"/>
      <c r="DF529" s="129"/>
      <c r="DG529" s="129"/>
    </row>
    <row r="530" spans="55:111" x14ac:dyDescent="0.25">
      <c r="BC530" s="129"/>
      <c r="BD530" s="129"/>
      <c r="BE530" s="129"/>
      <c r="BF530" s="129"/>
      <c r="BG530" s="129"/>
      <c r="BH530" s="129"/>
      <c r="BI530" s="129"/>
      <c r="BJ530" s="129"/>
      <c r="BK530" s="129"/>
      <c r="BL530" s="129"/>
      <c r="BM530" s="129"/>
      <c r="BN530" s="129"/>
      <c r="BO530" s="129"/>
      <c r="BP530" s="129"/>
      <c r="BQ530" s="129"/>
      <c r="BR530" s="129"/>
      <c r="BS530" s="129"/>
      <c r="BT530" s="129"/>
      <c r="BU530" s="129"/>
      <c r="BV530" s="129"/>
      <c r="BW530" s="129"/>
      <c r="BX530" s="129"/>
      <c r="BY530" s="129"/>
      <c r="BZ530" s="129"/>
      <c r="CA530" s="129"/>
      <c r="CB530" s="129"/>
      <c r="CC530" s="129"/>
      <c r="CD530" s="129"/>
      <c r="CE530" s="129"/>
      <c r="CF530" s="129"/>
      <c r="CG530" s="129"/>
      <c r="CH530" s="129"/>
      <c r="CI530" s="129"/>
      <c r="CJ530" s="129"/>
      <c r="CK530" s="129"/>
      <c r="CL530" s="129"/>
      <c r="CM530" s="129"/>
      <c r="CN530" s="129"/>
      <c r="CO530" s="129"/>
      <c r="CP530" s="129"/>
      <c r="CQ530" s="129"/>
      <c r="CR530" s="129"/>
      <c r="CS530" s="129"/>
      <c r="CT530" s="129"/>
      <c r="CU530" s="129"/>
      <c r="CV530" s="129"/>
      <c r="CW530" s="129"/>
      <c r="CX530" s="129"/>
      <c r="CY530" s="129"/>
      <c r="CZ530" s="129"/>
      <c r="DA530" s="129"/>
      <c r="DB530" s="129"/>
      <c r="DC530" s="129"/>
      <c r="DD530" s="129"/>
      <c r="DE530" s="129"/>
      <c r="DF530" s="129"/>
      <c r="DG530" s="129"/>
    </row>
    <row r="531" spans="55:111" x14ac:dyDescent="0.25">
      <c r="BC531" s="129"/>
      <c r="BD531" s="129"/>
      <c r="BE531" s="129"/>
      <c r="BF531" s="129"/>
      <c r="BG531" s="129"/>
      <c r="BH531" s="129"/>
      <c r="BI531" s="129"/>
      <c r="BJ531" s="129"/>
      <c r="BK531" s="129"/>
      <c r="BL531" s="129"/>
      <c r="BM531" s="129"/>
      <c r="BN531" s="129"/>
      <c r="BO531" s="129"/>
      <c r="BP531" s="129"/>
      <c r="BQ531" s="129"/>
      <c r="BR531" s="129"/>
      <c r="BS531" s="129"/>
      <c r="BT531" s="129"/>
      <c r="BU531" s="129"/>
      <c r="BV531" s="129"/>
      <c r="BW531" s="129"/>
      <c r="BX531" s="129"/>
      <c r="BY531" s="129"/>
      <c r="BZ531" s="129"/>
      <c r="CA531" s="129"/>
      <c r="CB531" s="129"/>
      <c r="CC531" s="129"/>
      <c r="CD531" s="129"/>
      <c r="CE531" s="129"/>
      <c r="CF531" s="129"/>
      <c r="CG531" s="129"/>
      <c r="CH531" s="129"/>
      <c r="CI531" s="129"/>
      <c r="CJ531" s="129"/>
      <c r="CK531" s="129"/>
      <c r="CL531" s="129"/>
      <c r="CM531" s="129"/>
      <c r="CN531" s="129"/>
      <c r="CO531" s="129"/>
      <c r="CP531" s="129"/>
      <c r="CQ531" s="129"/>
      <c r="CR531" s="129"/>
      <c r="CS531" s="129"/>
      <c r="CT531" s="129"/>
      <c r="CU531" s="129"/>
      <c r="CV531" s="129"/>
      <c r="CW531" s="129"/>
      <c r="CX531" s="129"/>
      <c r="CY531" s="129"/>
      <c r="CZ531" s="129"/>
      <c r="DA531" s="129"/>
      <c r="DB531" s="129"/>
      <c r="DC531" s="129"/>
      <c r="DD531" s="129"/>
      <c r="DE531" s="129"/>
      <c r="DF531" s="129"/>
      <c r="DG531" s="129"/>
    </row>
    <row r="532" spans="55:111" x14ac:dyDescent="0.25">
      <c r="BC532" s="129"/>
      <c r="BD532" s="129"/>
      <c r="BE532" s="129"/>
      <c r="BF532" s="129"/>
      <c r="BG532" s="129"/>
      <c r="BH532" s="129"/>
      <c r="BI532" s="129"/>
      <c r="BJ532" s="129"/>
      <c r="BK532" s="129"/>
      <c r="BL532" s="129"/>
      <c r="BM532" s="129"/>
      <c r="BN532" s="129"/>
      <c r="BO532" s="129"/>
      <c r="BP532" s="129"/>
      <c r="BQ532" s="129"/>
      <c r="BR532" s="129"/>
      <c r="BS532" s="129"/>
      <c r="BT532" s="129"/>
      <c r="BU532" s="129"/>
      <c r="BV532" s="129"/>
      <c r="BW532" s="129"/>
      <c r="BX532" s="129"/>
      <c r="BY532" s="129"/>
      <c r="BZ532" s="129"/>
      <c r="CA532" s="129"/>
      <c r="CB532" s="129"/>
      <c r="CC532" s="129"/>
      <c r="CD532" s="129"/>
      <c r="CE532" s="129"/>
      <c r="CF532" s="129"/>
      <c r="CG532" s="129"/>
      <c r="CH532" s="129"/>
      <c r="CI532" s="129"/>
      <c r="CJ532" s="129"/>
      <c r="CK532" s="129"/>
      <c r="CL532" s="129"/>
      <c r="CM532" s="129"/>
      <c r="CN532" s="129"/>
      <c r="CO532" s="129"/>
      <c r="CP532" s="129"/>
      <c r="CQ532" s="129"/>
      <c r="CR532" s="129"/>
      <c r="CS532" s="129"/>
      <c r="CT532" s="129"/>
      <c r="CU532" s="129"/>
      <c r="CV532" s="129"/>
      <c r="CW532" s="129"/>
      <c r="CX532" s="129"/>
      <c r="CY532" s="129"/>
      <c r="CZ532" s="129"/>
      <c r="DA532" s="129"/>
      <c r="DB532" s="129"/>
      <c r="DC532" s="129"/>
      <c r="DD532" s="129"/>
      <c r="DE532" s="129"/>
      <c r="DF532" s="129"/>
      <c r="DG532" s="129"/>
    </row>
    <row r="533" spans="55:111" x14ac:dyDescent="0.25">
      <c r="BC533" s="129"/>
      <c r="BD533" s="129"/>
      <c r="BE533" s="129"/>
      <c r="BF533" s="129"/>
      <c r="BG533" s="129"/>
      <c r="BH533" s="129"/>
      <c r="BI533" s="129"/>
      <c r="BJ533" s="129"/>
      <c r="BK533" s="129"/>
      <c r="BL533" s="129"/>
      <c r="BM533" s="129"/>
      <c r="BN533" s="129"/>
      <c r="BO533" s="129"/>
      <c r="BP533" s="129"/>
      <c r="BQ533" s="129"/>
      <c r="BR533" s="129"/>
      <c r="BS533" s="129"/>
      <c r="BT533" s="129"/>
      <c r="BU533" s="129"/>
      <c r="BV533" s="129"/>
      <c r="BW533" s="129"/>
      <c r="BX533" s="129"/>
      <c r="BY533" s="129"/>
      <c r="BZ533" s="129"/>
      <c r="CA533" s="129"/>
      <c r="CB533" s="129"/>
      <c r="CC533" s="129"/>
      <c r="CD533" s="129"/>
      <c r="CE533" s="129"/>
      <c r="CF533" s="129"/>
      <c r="CG533" s="129"/>
      <c r="CH533" s="129"/>
      <c r="CI533" s="129"/>
      <c r="CJ533" s="129"/>
      <c r="CK533" s="129"/>
      <c r="CL533" s="129"/>
      <c r="CM533" s="129"/>
      <c r="CN533" s="129"/>
      <c r="CO533" s="129"/>
      <c r="CP533" s="129"/>
      <c r="CQ533" s="129"/>
      <c r="CR533" s="129"/>
      <c r="CS533" s="129"/>
      <c r="CT533" s="129"/>
      <c r="CU533" s="129"/>
      <c r="CV533" s="129"/>
      <c r="CW533" s="129"/>
      <c r="CX533" s="129"/>
      <c r="CY533" s="129"/>
      <c r="CZ533" s="129"/>
      <c r="DA533" s="129"/>
      <c r="DB533" s="129"/>
      <c r="DC533" s="129"/>
      <c r="DD533" s="129"/>
      <c r="DE533" s="129"/>
      <c r="DF533" s="129"/>
      <c r="DG533" s="129"/>
    </row>
    <row r="534" spans="55:111" x14ac:dyDescent="0.25">
      <c r="BC534" s="129"/>
      <c r="BD534" s="129"/>
      <c r="BE534" s="129"/>
      <c r="BF534" s="129"/>
      <c r="BG534" s="129"/>
      <c r="BH534" s="129"/>
      <c r="BI534" s="129"/>
      <c r="BJ534" s="129"/>
      <c r="BK534" s="129"/>
      <c r="BL534" s="129"/>
      <c r="BM534" s="129"/>
      <c r="BN534" s="129"/>
      <c r="BO534" s="129"/>
      <c r="BP534" s="129"/>
      <c r="BQ534" s="129"/>
      <c r="BR534" s="129"/>
      <c r="BS534" s="129"/>
      <c r="BT534" s="129"/>
      <c r="BU534" s="129"/>
      <c r="BV534" s="129"/>
      <c r="BW534" s="129"/>
      <c r="BX534" s="129"/>
      <c r="BY534" s="129"/>
      <c r="BZ534" s="129"/>
      <c r="CA534" s="129"/>
      <c r="CB534" s="129"/>
      <c r="CC534" s="129"/>
      <c r="CD534" s="129"/>
      <c r="CE534" s="129"/>
      <c r="CF534" s="129"/>
      <c r="CG534" s="129"/>
      <c r="CH534" s="129"/>
      <c r="CI534" s="129"/>
      <c r="CJ534" s="129"/>
      <c r="CK534" s="129"/>
      <c r="CL534" s="129"/>
      <c r="CM534" s="129"/>
      <c r="CN534" s="129"/>
      <c r="CO534" s="129"/>
      <c r="CP534" s="129"/>
      <c r="CQ534" s="129"/>
      <c r="CR534" s="129"/>
      <c r="CS534" s="129"/>
      <c r="CT534" s="129"/>
      <c r="CU534" s="129"/>
      <c r="CV534" s="129"/>
      <c r="CW534" s="129"/>
      <c r="CX534" s="129"/>
      <c r="CY534" s="129"/>
      <c r="CZ534" s="129"/>
      <c r="DA534" s="129"/>
      <c r="DB534" s="129"/>
      <c r="DC534" s="129"/>
      <c r="DD534" s="129"/>
      <c r="DE534" s="129"/>
      <c r="DF534" s="129"/>
      <c r="DG534" s="129"/>
    </row>
    <row r="535" spans="55:111" x14ac:dyDescent="0.25">
      <c r="BC535" s="129"/>
      <c r="BD535" s="129"/>
      <c r="BE535" s="129"/>
      <c r="BF535" s="129"/>
      <c r="BG535" s="129"/>
      <c r="BH535" s="129"/>
      <c r="BI535" s="129"/>
      <c r="BJ535" s="129"/>
      <c r="BK535" s="129"/>
      <c r="BL535" s="129"/>
      <c r="BM535" s="129"/>
      <c r="BN535" s="129"/>
      <c r="BO535" s="129"/>
      <c r="BP535" s="129"/>
      <c r="BQ535" s="129"/>
      <c r="BR535" s="129"/>
      <c r="BS535" s="129"/>
      <c r="BT535" s="129"/>
      <c r="BU535" s="129"/>
      <c r="BV535" s="129"/>
      <c r="BW535" s="129"/>
      <c r="BX535" s="129"/>
      <c r="BY535" s="129"/>
      <c r="BZ535" s="129"/>
      <c r="CA535" s="129"/>
      <c r="CB535" s="129"/>
      <c r="CC535" s="129"/>
      <c r="CD535" s="129"/>
      <c r="CE535" s="129"/>
      <c r="CF535" s="129"/>
      <c r="CG535" s="129"/>
      <c r="CH535" s="129"/>
      <c r="CI535" s="129"/>
      <c r="CJ535" s="129"/>
      <c r="CK535" s="129"/>
      <c r="CL535" s="129"/>
      <c r="CM535" s="129"/>
      <c r="CN535" s="129"/>
      <c r="CO535" s="129"/>
      <c r="CP535" s="129"/>
      <c r="CQ535" s="129"/>
      <c r="CR535" s="129"/>
      <c r="CS535" s="129"/>
      <c r="CT535" s="129"/>
      <c r="CU535" s="129"/>
      <c r="CV535" s="129"/>
      <c r="CW535" s="129"/>
      <c r="CX535" s="129"/>
      <c r="CY535" s="129"/>
      <c r="CZ535" s="129"/>
      <c r="DA535" s="129"/>
      <c r="DB535" s="129"/>
      <c r="DC535" s="129"/>
      <c r="DD535" s="129"/>
      <c r="DE535" s="129"/>
      <c r="DF535" s="129"/>
      <c r="DG535" s="129"/>
    </row>
    <row r="536" spans="55:111" x14ac:dyDescent="0.25">
      <c r="BC536" s="129"/>
      <c r="BD536" s="129"/>
      <c r="BE536" s="129"/>
      <c r="BF536" s="129"/>
      <c r="BG536" s="129"/>
      <c r="BH536" s="129"/>
      <c r="BI536" s="129"/>
      <c r="BJ536" s="129"/>
      <c r="BK536" s="129"/>
      <c r="BL536" s="129"/>
      <c r="BM536" s="129"/>
      <c r="BN536" s="129"/>
      <c r="BO536" s="129"/>
      <c r="BP536" s="129"/>
      <c r="BQ536" s="129"/>
      <c r="BR536" s="129"/>
      <c r="BS536" s="129"/>
      <c r="BT536" s="129"/>
      <c r="BU536" s="129"/>
      <c r="BV536" s="129"/>
      <c r="BW536" s="129"/>
      <c r="BX536" s="129"/>
      <c r="BY536" s="129"/>
      <c r="BZ536" s="129"/>
      <c r="CA536" s="129"/>
      <c r="CB536" s="129"/>
      <c r="CC536" s="129"/>
      <c r="CD536" s="129"/>
      <c r="CE536" s="129"/>
      <c r="CF536" s="129"/>
      <c r="CG536" s="129"/>
      <c r="CH536" s="129"/>
      <c r="CI536" s="129"/>
      <c r="CJ536" s="129"/>
      <c r="CK536" s="129"/>
      <c r="CL536" s="129"/>
      <c r="CM536" s="129"/>
      <c r="CN536" s="129"/>
      <c r="CO536" s="129"/>
      <c r="CP536" s="129"/>
      <c r="CQ536" s="129"/>
      <c r="CR536" s="129"/>
      <c r="CS536" s="129"/>
      <c r="CT536" s="129"/>
      <c r="CU536" s="129"/>
      <c r="CV536" s="129"/>
      <c r="CW536" s="129"/>
      <c r="CX536" s="129"/>
      <c r="CY536" s="129"/>
      <c r="CZ536" s="129"/>
      <c r="DA536" s="129"/>
      <c r="DB536" s="129"/>
      <c r="DC536" s="129"/>
      <c r="DD536" s="129"/>
      <c r="DE536" s="129"/>
      <c r="DF536" s="129"/>
      <c r="DG536" s="129"/>
    </row>
    <row r="537" spans="55:111" x14ac:dyDescent="0.25">
      <c r="BC537" s="129"/>
      <c r="BD537" s="129"/>
      <c r="BE537" s="129"/>
      <c r="BF537" s="129"/>
      <c r="BG537" s="129"/>
      <c r="BH537" s="129"/>
      <c r="BI537" s="129"/>
      <c r="BJ537" s="129"/>
      <c r="BK537" s="129"/>
      <c r="BL537" s="129"/>
      <c r="BM537" s="129"/>
      <c r="BN537" s="129"/>
      <c r="BO537" s="129"/>
      <c r="BP537" s="129"/>
      <c r="BQ537" s="129"/>
      <c r="BR537" s="129"/>
      <c r="BS537" s="129"/>
      <c r="BT537" s="129"/>
      <c r="BU537" s="129"/>
      <c r="BV537" s="129"/>
      <c r="BW537" s="129"/>
      <c r="BX537" s="129"/>
      <c r="BY537" s="129"/>
      <c r="BZ537" s="129"/>
      <c r="CA537" s="129"/>
      <c r="CB537" s="129"/>
      <c r="CC537" s="129"/>
      <c r="CD537" s="129"/>
      <c r="CE537" s="129"/>
      <c r="CF537" s="129"/>
      <c r="CG537" s="129"/>
      <c r="CH537" s="129"/>
      <c r="CI537" s="129"/>
      <c r="CJ537" s="129"/>
      <c r="CK537" s="129"/>
      <c r="CL537" s="129"/>
      <c r="CM537" s="129"/>
      <c r="CN537" s="129"/>
      <c r="CO537" s="129"/>
      <c r="CP537" s="129"/>
      <c r="CQ537" s="129"/>
      <c r="CR537" s="129"/>
      <c r="CS537" s="129"/>
      <c r="CT537" s="129"/>
      <c r="CU537" s="129"/>
      <c r="CV537" s="129"/>
      <c r="CW537" s="129"/>
      <c r="CX537" s="129"/>
      <c r="CY537" s="129"/>
      <c r="CZ537" s="129"/>
      <c r="DA537" s="129"/>
      <c r="DB537" s="129"/>
      <c r="DC537" s="129"/>
      <c r="DD537" s="129"/>
      <c r="DE537" s="129"/>
      <c r="DF537" s="129"/>
      <c r="DG537" s="129"/>
    </row>
    <row r="538" spans="55:111" x14ac:dyDescent="0.25">
      <c r="BC538" s="129"/>
      <c r="BD538" s="129"/>
      <c r="BE538" s="129"/>
      <c r="BF538" s="129"/>
      <c r="BG538" s="129"/>
      <c r="BH538" s="129"/>
      <c r="BI538" s="129"/>
      <c r="BJ538" s="129"/>
      <c r="BK538" s="129"/>
      <c r="BL538" s="129"/>
      <c r="BM538" s="129"/>
      <c r="BN538" s="129"/>
      <c r="BO538" s="129"/>
      <c r="BP538" s="129"/>
      <c r="BQ538" s="129"/>
      <c r="BR538" s="129"/>
      <c r="BS538" s="129"/>
      <c r="BT538" s="129"/>
      <c r="BU538" s="129"/>
      <c r="BV538" s="129"/>
      <c r="BW538" s="129"/>
      <c r="BX538" s="129"/>
      <c r="BY538" s="129"/>
      <c r="BZ538" s="129"/>
      <c r="CA538" s="129"/>
      <c r="CB538" s="129"/>
      <c r="CC538" s="129"/>
      <c r="CD538" s="129"/>
      <c r="CE538" s="129"/>
      <c r="CF538" s="129"/>
      <c r="CG538" s="129"/>
      <c r="CH538" s="129"/>
      <c r="CI538" s="129"/>
      <c r="CJ538" s="129"/>
      <c r="CK538" s="129"/>
      <c r="CL538" s="129"/>
      <c r="CM538" s="129"/>
      <c r="CN538" s="129"/>
      <c r="CO538" s="129"/>
      <c r="CP538" s="129"/>
      <c r="CQ538" s="129"/>
      <c r="CR538" s="129"/>
      <c r="CS538" s="129"/>
      <c r="CT538" s="129"/>
      <c r="CU538" s="129"/>
      <c r="CV538" s="129"/>
      <c r="CW538" s="129"/>
      <c r="CX538" s="129"/>
      <c r="CY538" s="129"/>
      <c r="CZ538" s="129"/>
      <c r="DA538" s="129"/>
      <c r="DB538" s="129"/>
      <c r="DC538" s="129"/>
      <c r="DD538" s="129"/>
      <c r="DE538" s="129"/>
      <c r="DF538" s="129"/>
      <c r="DG538" s="129"/>
    </row>
    <row r="539" spans="55:111" x14ac:dyDescent="0.25">
      <c r="BC539" s="129"/>
      <c r="BD539" s="129"/>
      <c r="BE539" s="129"/>
      <c r="BF539" s="129"/>
      <c r="BG539" s="129"/>
      <c r="BH539" s="129"/>
      <c r="BI539" s="129"/>
      <c r="BJ539" s="129"/>
      <c r="BK539" s="129"/>
      <c r="BL539" s="129"/>
      <c r="BM539" s="129"/>
      <c r="BN539" s="129"/>
      <c r="BO539" s="129"/>
      <c r="BP539" s="129"/>
      <c r="BQ539" s="129"/>
      <c r="BR539" s="129"/>
      <c r="BS539" s="129"/>
      <c r="BT539" s="129"/>
      <c r="BU539" s="129"/>
      <c r="BV539" s="129"/>
      <c r="BW539" s="129"/>
      <c r="BX539" s="129"/>
      <c r="BY539" s="129"/>
      <c r="BZ539" s="129"/>
      <c r="CA539" s="129"/>
      <c r="CB539" s="129"/>
      <c r="CC539" s="129"/>
      <c r="CD539" s="129"/>
      <c r="CE539" s="129"/>
      <c r="CF539" s="129"/>
      <c r="CG539" s="129"/>
      <c r="CH539" s="129"/>
      <c r="CI539" s="129"/>
      <c r="CJ539" s="129"/>
      <c r="CK539" s="129"/>
      <c r="CL539" s="129"/>
      <c r="CM539" s="129"/>
      <c r="CN539" s="129"/>
      <c r="CO539" s="129"/>
      <c r="CP539" s="129"/>
      <c r="CQ539" s="129"/>
      <c r="CR539" s="129"/>
      <c r="CS539" s="129"/>
      <c r="CT539" s="129"/>
      <c r="CU539" s="129"/>
      <c r="CV539" s="129"/>
      <c r="CW539" s="129"/>
      <c r="CX539" s="129"/>
      <c r="CY539" s="129"/>
      <c r="CZ539" s="129"/>
      <c r="DA539" s="129"/>
      <c r="DB539" s="129"/>
      <c r="DC539" s="129"/>
      <c r="DD539" s="129"/>
      <c r="DE539" s="129"/>
      <c r="DF539" s="129"/>
      <c r="DG539" s="129"/>
    </row>
    <row r="540" spans="55:111" x14ac:dyDescent="0.25">
      <c r="BC540" s="129"/>
      <c r="BD540" s="129"/>
      <c r="BE540" s="129"/>
      <c r="BF540" s="129"/>
      <c r="BG540" s="129"/>
      <c r="BH540" s="129"/>
      <c r="BI540" s="129"/>
      <c r="BJ540" s="129"/>
      <c r="BK540" s="129"/>
      <c r="BL540" s="129"/>
      <c r="BM540" s="129"/>
      <c r="BN540" s="129"/>
      <c r="BO540" s="129"/>
      <c r="BP540" s="129"/>
      <c r="BQ540" s="129"/>
      <c r="BR540" s="129"/>
      <c r="BS540" s="129"/>
      <c r="BT540" s="129"/>
      <c r="BU540" s="129"/>
      <c r="BV540" s="129"/>
      <c r="BW540" s="129"/>
      <c r="BX540" s="129"/>
      <c r="BY540" s="129"/>
      <c r="BZ540" s="129"/>
      <c r="CA540" s="129"/>
      <c r="CB540" s="129"/>
      <c r="CC540" s="129"/>
      <c r="CD540" s="129"/>
      <c r="CE540" s="129"/>
      <c r="CF540" s="129"/>
      <c r="CG540" s="129"/>
      <c r="CH540" s="129"/>
      <c r="CI540" s="129"/>
      <c r="CJ540" s="129"/>
      <c r="CK540" s="129"/>
      <c r="CL540" s="129"/>
      <c r="CM540" s="129"/>
      <c r="CN540" s="129"/>
      <c r="CO540" s="129"/>
      <c r="CP540" s="129"/>
      <c r="CQ540" s="129"/>
      <c r="CR540" s="129"/>
      <c r="CS540" s="129"/>
      <c r="CT540" s="129"/>
      <c r="CU540" s="129"/>
      <c r="CV540" s="129"/>
      <c r="CW540" s="129"/>
      <c r="CX540" s="129"/>
      <c r="CY540" s="129"/>
      <c r="CZ540" s="129"/>
      <c r="DA540" s="129"/>
      <c r="DB540" s="129"/>
      <c r="DC540" s="129"/>
      <c r="DD540" s="129"/>
      <c r="DE540" s="129"/>
      <c r="DF540" s="129"/>
      <c r="DG540" s="129"/>
    </row>
    <row r="541" spans="55:111" x14ac:dyDescent="0.25">
      <c r="BC541" s="129"/>
      <c r="BD541" s="129"/>
      <c r="BE541" s="129"/>
      <c r="BF541" s="129"/>
      <c r="BG541" s="129"/>
      <c r="BH541" s="129"/>
      <c r="BI541" s="129"/>
      <c r="BJ541" s="129"/>
      <c r="BK541" s="129"/>
      <c r="BL541" s="129"/>
      <c r="BM541" s="129"/>
      <c r="BN541" s="129"/>
      <c r="BO541" s="129"/>
      <c r="BP541" s="129"/>
      <c r="BQ541" s="129"/>
      <c r="BR541" s="129"/>
      <c r="BS541" s="129"/>
      <c r="BT541" s="129"/>
      <c r="BU541" s="129"/>
      <c r="BV541" s="129"/>
      <c r="BW541" s="129"/>
      <c r="BX541" s="129"/>
      <c r="BY541" s="129"/>
      <c r="BZ541" s="129"/>
      <c r="CA541" s="129"/>
      <c r="CB541" s="129"/>
      <c r="CC541" s="129"/>
      <c r="CD541" s="129"/>
      <c r="CE541" s="129"/>
      <c r="CF541" s="129"/>
      <c r="CG541" s="129"/>
      <c r="CH541" s="129"/>
      <c r="CI541" s="129"/>
      <c r="CJ541" s="129"/>
      <c r="CK541" s="129"/>
      <c r="CL541" s="129"/>
      <c r="CM541" s="129"/>
      <c r="CN541" s="129"/>
      <c r="CO541" s="129"/>
      <c r="CP541" s="129"/>
      <c r="CQ541" s="129"/>
      <c r="CR541" s="129"/>
      <c r="CS541" s="129"/>
      <c r="CT541" s="129"/>
      <c r="CU541" s="129"/>
      <c r="CV541" s="129"/>
      <c r="CW541" s="129"/>
      <c r="CX541" s="129"/>
      <c r="CY541" s="129"/>
      <c r="CZ541" s="129"/>
      <c r="DA541" s="129"/>
      <c r="DB541" s="129"/>
      <c r="DC541" s="129"/>
      <c r="DD541" s="129"/>
      <c r="DE541" s="129"/>
      <c r="DF541" s="129"/>
      <c r="DG541" s="129"/>
    </row>
    <row r="542" spans="55:111" x14ac:dyDescent="0.25">
      <c r="BC542" s="129"/>
      <c r="BD542" s="129"/>
      <c r="BE542" s="129"/>
      <c r="BF542" s="129"/>
      <c r="BG542" s="129"/>
      <c r="BH542" s="129"/>
      <c r="BI542" s="129"/>
      <c r="BJ542" s="129"/>
      <c r="BK542" s="129"/>
      <c r="BL542" s="129"/>
      <c r="BM542" s="129"/>
      <c r="BN542" s="129"/>
      <c r="BO542" s="129"/>
      <c r="BP542" s="129"/>
      <c r="BQ542" s="129"/>
      <c r="BR542" s="129"/>
      <c r="BS542" s="129"/>
      <c r="BT542" s="129"/>
      <c r="BU542" s="129"/>
      <c r="BV542" s="129"/>
      <c r="BW542" s="129"/>
      <c r="BX542" s="129"/>
      <c r="BY542" s="129"/>
      <c r="BZ542" s="129"/>
      <c r="CA542" s="129"/>
      <c r="CB542" s="129"/>
      <c r="CC542" s="129"/>
      <c r="CD542" s="129"/>
      <c r="CE542" s="129"/>
      <c r="CF542" s="129"/>
      <c r="CG542" s="129"/>
      <c r="CH542" s="129"/>
      <c r="CI542" s="129"/>
      <c r="CJ542" s="129"/>
      <c r="CK542" s="129"/>
      <c r="CL542" s="129"/>
      <c r="CM542" s="129"/>
      <c r="CN542" s="129"/>
      <c r="CO542" s="129"/>
      <c r="CP542" s="129"/>
      <c r="CQ542" s="129"/>
      <c r="CR542" s="129"/>
      <c r="CS542" s="129"/>
      <c r="CT542" s="129"/>
      <c r="CU542" s="129"/>
      <c r="CV542" s="129"/>
      <c r="CW542" s="129"/>
      <c r="CX542" s="129"/>
      <c r="CY542" s="129"/>
      <c r="CZ542" s="129"/>
      <c r="DA542" s="129"/>
      <c r="DB542" s="129"/>
      <c r="DC542" s="129"/>
      <c r="DD542" s="129"/>
      <c r="DE542" s="129"/>
      <c r="DF542" s="129"/>
      <c r="DG542" s="129"/>
    </row>
    <row r="543" spans="55:111" x14ac:dyDescent="0.25">
      <c r="BC543" s="129"/>
      <c r="BD543" s="129"/>
      <c r="BE543" s="129"/>
      <c r="BF543" s="129"/>
      <c r="BG543" s="129"/>
      <c r="BH543" s="129"/>
      <c r="BI543" s="129"/>
      <c r="BJ543" s="129"/>
      <c r="BK543" s="129"/>
      <c r="BL543" s="129"/>
      <c r="BM543" s="129"/>
      <c r="BN543" s="129"/>
      <c r="BO543" s="129"/>
      <c r="BP543" s="129"/>
      <c r="BQ543" s="129"/>
      <c r="BR543" s="129"/>
      <c r="BS543" s="129"/>
      <c r="BT543" s="129"/>
      <c r="BU543" s="129"/>
      <c r="BV543" s="129"/>
      <c r="BW543" s="129"/>
      <c r="BX543" s="129"/>
      <c r="BY543" s="129"/>
      <c r="BZ543" s="129"/>
      <c r="CA543" s="129"/>
      <c r="CB543" s="129"/>
      <c r="CC543" s="129"/>
      <c r="CD543" s="129"/>
      <c r="CE543" s="129"/>
      <c r="CF543" s="129"/>
      <c r="CG543" s="129"/>
      <c r="CH543" s="129"/>
      <c r="CI543" s="129"/>
      <c r="CJ543" s="129"/>
      <c r="CK543" s="129"/>
      <c r="CL543" s="129"/>
      <c r="CM543" s="129"/>
      <c r="CN543" s="129"/>
      <c r="CO543" s="129"/>
      <c r="CP543" s="129"/>
      <c r="CQ543" s="129"/>
      <c r="CR543" s="129"/>
      <c r="CS543" s="129"/>
      <c r="CT543" s="129"/>
      <c r="CU543" s="129"/>
      <c r="CV543" s="129"/>
      <c r="CW543" s="129"/>
      <c r="CX543" s="129"/>
      <c r="CY543" s="129"/>
      <c r="CZ543" s="129"/>
      <c r="DA543" s="129"/>
      <c r="DB543" s="129"/>
      <c r="DC543" s="129"/>
      <c r="DD543" s="129"/>
      <c r="DE543" s="129"/>
      <c r="DF543" s="129"/>
      <c r="DG543" s="129"/>
    </row>
    <row r="544" spans="55:111" x14ac:dyDescent="0.25">
      <c r="BC544" s="129"/>
      <c r="BD544" s="129"/>
      <c r="BE544" s="129"/>
      <c r="BF544" s="129"/>
      <c r="BG544" s="129"/>
      <c r="BH544" s="129"/>
      <c r="BI544" s="129"/>
      <c r="BJ544" s="129"/>
      <c r="BK544" s="129"/>
      <c r="BL544" s="129"/>
      <c r="BM544" s="129"/>
      <c r="BN544" s="129"/>
      <c r="BO544" s="129"/>
      <c r="BP544" s="129"/>
      <c r="BQ544" s="129"/>
      <c r="BR544" s="129"/>
      <c r="BS544" s="129"/>
      <c r="BT544" s="129"/>
      <c r="BU544" s="129"/>
      <c r="BV544" s="129"/>
      <c r="BW544" s="129"/>
      <c r="BX544" s="129"/>
      <c r="BY544" s="129"/>
      <c r="BZ544" s="129"/>
      <c r="CA544" s="129"/>
      <c r="CB544" s="129"/>
      <c r="CC544" s="129"/>
      <c r="CD544" s="129"/>
      <c r="CE544" s="129"/>
      <c r="CF544" s="129"/>
      <c r="CG544" s="129"/>
      <c r="CH544" s="129"/>
      <c r="CI544" s="129"/>
      <c r="CJ544" s="129"/>
      <c r="CK544" s="129"/>
      <c r="CL544" s="129"/>
      <c r="CM544" s="129"/>
      <c r="CN544" s="129"/>
      <c r="CO544" s="129"/>
      <c r="CP544" s="129"/>
      <c r="CQ544" s="129"/>
      <c r="CR544" s="129"/>
      <c r="CS544" s="129"/>
      <c r="CT544" s="129"/>
      <c r="CU544" s="129"/>
      <c r="CV544" s="129"/>
      <c r="CW544" s="129"/>
      <c r="CX544" s="129"/>
      <c r="CY544" s="129"/>
      <c r="CZ544" s="129"/>
      <c r="DA544" s="129"/>
      <c r="DB544" s="129"/>
      <c r="DC544" s="129"/>
      <c r="DD544" s="129"/>
      <c r="DE544" s="129"/>
      <c r="DF544" s="129"/>
      <c r="DG544" s="129"/>
    </row>
    <row r="545" spans="55:111" x14ac:dyDescent="0.25">
      <c r="BC545" s="129"/>
      <c r="BD545" s="129"/>
      <c r="BE545" s="129"/>
      <c r="BF545" s="129"/>
      <c r="BG545" s="129"/>
      <c r="BH545" s="129"/>
      <c r="BI545" s="129"/>
      <c r="BJ545" s="129"/>
      <c r="BK545" s="129"/>
      <c r="BL545" s="129"/>
      <c r="BM545" s="129"/>
      <c r="BN545" s="129"/>
      <c r="BO545" s="129"/>
      <c r="BP545" s="129"/>
      <c r="BQ545" s="129"/>
      <c r="BR545" s="129"/>
      <c r="BS545" s="129"/>
      <c r="BT545" s="129"/>
      <c r="BU545" s="129"/>
      <c r="BV545" s="129"/>
      <c r="BW545" s="129"/>
      <c r="BX545" s="129"/>
      <c r="BY545" s="129"/>
      <c r="BZ545" s="129"/>
      <c r="CA545" s="129"/>
      <c r="CB545" s="129"/>
      <c r="CC545" s="129"/>
      <c r="CD545" s="129"/>
      <c r="CE545" s="129"/>
      <c r="CF545" s="129"/>
      <c r="CG545" s="129"/>
      <c r="CH545" s="129"/>
      <c r="CI545" s="129"/>
      <c r="CJ545" s="129"/>
      <c r="CK545" s="129"/>
      <c r="CL545" s="129"/>
      <c r="CM545" s="129"/>
      <c r="CN545" s="129"/>
      <c r="CO545" s="129"/>
      <c r="CP545" s="129"/>
      <c r="CQ545" s="129"/>
      <c r="CR545" s="129"/>
      <c r="CS545" s="129"/>
      <c r="CT545" s="129"/>
      <c r="CU545" s="129"/>
      <c r="CV545" s="129"/>
      <c r="CW545" s="129"/>
      <c r="CX545" s="129"/>
      <c r="CY545" s="129"/>
      <c r="CZ545" s="129"/>
      <c r="DA545" s="129"/>
      <c r="DB545" s="129"/>
      <c r="DC545" s="129"/>
      <c r="DD545" s="129"/>
      <c r="DE545" s="129"/>
      <c r="DF545" s="129"/>
      <c r="DG545" s="129"/>
    </row>
    <row r="546" spans="55:111" x14ac:dyDescent="0.25">
      <c r="BC546" s="129"/>
      <c r="BD546" s="129"/>
      <c r="BE546" s="129"/>
      <c r="BF546" s="129"/>
      <c r="BG546" s="129"/>
      <c r="BH546" s="129"/>
      <c r="BI546" s="129"/>
      <c r="BJ546" s="129"/>
      <c r="BK546" s="129"/>
      <c r="BL546" s="129"/>
      <c r="BM546" s="129"/>
      <c r="BN546" s="129"/>
      <c r="BO546" s="129"/>
      <c r="BP546" s="129"/>
      <c r="BQ546" s="129"/>
      <c r="BR546" s="129"/>
      <c r="BS546" s="129"/>
      <c r="BT546" s="129"/>
      <c r="BU546" s="129"/>
      <c r="BV546" s="129"/>
      <c r="BW546" s="129"/>
      <c r="BX546" s="129"/>
      <c r="BY546" s="129"/>
      <c r="BZ546" s="129"/>
      <c r="CA546" s="129"/>
      <c r="CB546" s="129"/>
      <c r="CC546" s="129"/>
      <c r="CD546" s="129"/>
      <c r="CE546" s="129"/>
      <c r="CF546" s="129"/>
      <c r="CG546" s="129"/>
      <c r="CH546" s="129"/>
      <c r="CI546" s="129"/>
      <c r="CJ546" s="129"/>
      <c r="CK546" s="129"/>
      <c r="CL546" s="129"/>
      <c r="CM546" s="129"/>
      <c r="CN546" s="129"/>
      <c r="CO546" s="129"/>
      <c r="CP546" s="129"/>
      <c r="CQ546" s="129"/>
      <c r="CR546" s="129"/>
      <c r="CS546" s="129"/>
      <c r="CT546" s="129"/>
      <c r="CU546" s="129"/>
      <c r="CV546" s="129"/>
      <c r="CW546" s="129"/>
      <c r="CX546" s="129"/>
      <c r="CY546" s="129"/>
      <c r="CZ546" s="129"/>
      <c r="DA546" s="129"/>
      <c r="DB546" s="129"/>
      <c r="DC546" s="129"/>
      <c r="DD546" s="129"/>
      <c r="DE546" s="129"/>
      <c r="DF546" s="129"/>
      <c r="DG546" s="129"/>
    </row>
    <row r="547" spans="55:111" x14ac:dyDescent="0.25">
      <c r="BC547" s="129"/>
      <c r="BD547" s="129"/>
      <c r="BE547" s="129"/>
      <c r="BF547" s="129"/>
      <c r="BG547" s="129"/>
      <c r="BH547" s="129"/>
      <c r="BI547" s="129"/>
      <c r="BJ547" s="129"/>
      <c r="BK547" s="129"/>
      <c r="BL547" s="129"/>
      <c r="BM547" s="129"/>
      <c r="BN547" s="129"/>
      <c r="BO547" s="129"/>
      <c r="BP547" s="129"/>
      <c r="BQ547" s="129"/>
      <c r="BR547" s="129"/>
      <c r="BS547" s="129"/>
      <c r="BT547" s="129"/>
      <c r="BU547" s="129"/>
      <c r="BV547" s="129"/>
      <c r="BW547" s="129"/>
      <c r="BX547" s="129"/>
      <c r="BY547" s="129"/>
      <c r="BZ547" s="129"/>
      <c r="CA547" s="129"/>
      <c r="CB547" s="129"/>
      <c r="CC547" s="129"/>
      <c r="CD547" s="129"/>
      <c r="CE547" s="129"/>
      <c r="CF547" s="129"/>
      <c r="CG547" s="129"/>
      <c r="CH547" s="129"/>
      <c r="CI547" s="129"/>
      <c r="CJ547" s="129"/>
      <c r="CK547" s="129"/>
      <c r="CL547" s="129"/>
      <c r="CM547" s="129"/>
      <c r="CN547" s="129"/>
      <c r="CO547" s="129"/>
      <c r="CP547" s="129"/>
      <c r="CQ547" s="129"/>
      <c r="CR547" s="129"/>
      <c r="CS547" s="129"/>
      <c r="CT547" s="129"/>
      <c r="CU547" s="129"/>
      <c r="CV547" s="129"/>
      <c r="CW547" s="129"/>
      <c r="CX547" s="129"/>
      <c r="CY547" s="129"/>
      <c r="CZ547" s="129"/>
      <c r="DA547" s="129"/>
      <c r="DB547" s="129"/>
      <c r="DC547" s="129"/>
      <c r="DD547" s="129"/>
      <c r="DE547" s="129"/>
      <c r="DF547" s="129"/>
      <c r="DG547" s="129"/>
    </row>
    <row r="548" spans="55:111" x14ac:dyDescent="0.25">
      <c r="BC548" s="129"/>
      <c r="BD548" s="129"/>
      <c r="BE548" s="129"/>
      <c r="BF548" s="129"/>
      <c r="BG548" s="129"/>
      <c r="BH548" s="129"/>
      <c r="BI548" s="129"/>
      <c r="BJ548" s="129"/>
      <c r="BK548" s="129"/>
      <c r="BL548" s="129"/>
      <c r="BM548" s="129"/>
      <c r="BN548" s="129"/>
      <c r="BO548" s="129"/>
      <c r="BP548" s="129"/>
      <c r="BQ548" s="129"/>
      <c r="BR548" s="129"/>
      <c r="BS548" s="129"/>
      <c r="BT548" s="129"/>
      <c r="BU548" s="129"/>
      <c r="BV548" s="129"/>
      <c r="BW548" s="129"/>
      <c r="BX548" s="129"/>
      <c r="BY548" s="129"/>
      <c r="BZ548" s="129"/>
      <c r="CA548" s="129"/>
      <c r="CB548" s="129"/>
      <c r="CC548" s="129"/>
      <c r="CD548" s="129"/>
      <c r="CE548" s="129"/>
      <c r="CF548" s="129"/>
      <c r="CG548" s="129"/>
      <c r="CH548" s="129"/>
      <c r="CI548" s="129"/>
      <c r="CJ548" s="129"/>
      <c r="CK548" s="129"/>
      <c r="CL548" s="129"/>
      <c r="CM548" s="129"/>
      <c r="CN548" s="129"/>
      <c r="CO548" s="129"/>
      <c r="CP548" s="129"/>
      <c r="CQ548" s="129"/>
      <c r="CR548" s="129"/>
      <c r="CS548" s="129"/>
      <c r="CT548" s="129"/>
      <c r="CU548" s="129"/>
      <c r="CV548" s="129"/>
      <c r="CW548" s="129"/>
      <c r="CX548" s="129"/>
      <c r="CY548" s="129"/>
      <c r="CZ548" s="129"/>
      <c r="DA548" s="129"/>
      <c r="DB548" s="129"/>
      <c r="DC548" s="129"/>
      <c r="DD548" s="129"/>
      <c r="DE548" s="129"/>
      <c r="DF548" s="129"/>
      <c r="DG548" s="129"/>
    </row>
    <row r="549" spans="55:111" x14ac:dyDescent="0.25">
      <c r="BC549" s="129"/>
      <c r="BD549" s="129"/>
      <c r="BE549" s="129"/>
      <c r="BF549" s="129"/>
      <c r="BG549" s="129"/>
      <c r="BH549" s="129"/>
      <c r="BI549" s="129"/>
      <c r="BJ549" s="129"/>
      <c r="BK549" s="129"/>
      <c r="BL549" s="129"/>
      <c r="BM549" s="129"/>
      <c r="BN549" s="129"/>
      <c r="BO549" s="129"/>
      <c r="BP549" s="129"/>
      <c r="BQ549" s="129"/>
      <c r="BR549" s="129"/>
      <c r="BS549" s="129"/>
      <c r="BT549" s="129"/>
      <c r="BU549" s="129"/>
      <c r="BV549" s="129"/>
      <c r="BW549" s="129"/>
      <c r="BX549" s="129"/>
      <c r="BY549" s="129"/>
      <c r="BZ549" s="129"/>
      <c r="CA549" s="129"/>
      <c r="CB549" s="129"/>
      <c r="CC549" s="129"/>
      <c r="CD549" s="129"/>
      <c r="CE549" s="129"/>
      <c r="CF549" s="129"/>
      <c r="CG549" s="129"/>
      <c r="CH549" s="129"/>
      <c r="CI549" s="129"/>
      <c r="CJ549" s="129"/>
      <c r="CK549" s="129"/>
      <c r="CL549" s="129"/>
      <c r="CM549" s="129"/>
      <c r="CN549" s="129"/>
      <c r="CO549" s="129"/>
      <c r="CP549" s="129"/>
      <c r="CQ549" s="129"/>
      <c r="CR549" s="129"/>
      <c r="CS549" s="129"/>
      <c r="CT549" s="129"/>
      <c r="CU549" s="129"/>
      <c r="CV549" s="129"/>
      <c r="CW549" s="129"/>
      <c r="CX549" s="129"/>
      <c r="CY549" s="129"/>
      <c r="CZ549" s="129"/>
      <c r="DA549" s="129"/>
      <c r="DB549" s="129"/>
      <c r="DC549" s="129"/>
      <c r="DD549" s="129"/>
      <c r="DE549" s="129"/>
      <c r="DF549" s="129"/>
      <c r="DG549" s="129"/>
    </row>
    <row r="550" spans="55:111" x14ac:dyDescent="0.25">
      <c r="BC550" s="129"/>
      <c r="BD550" s="129"/>
      <c r="BE550" s="129"/>
      <c r="BF550" s="129"/>
      <c r="BG550" s="129"/>
      <c r="BH550" s="129"/>
      <c r="BI550" s="129"/>
      <c r="BJ550" s="129"/>
      <c r="BK550" s="129"/>
      <c r="BL550" s="129"/>
      <c r="BM550" s="129"/>
      <c r="BN550" s="129"/>
      <c r="BO550" s="129"/>
      <c r="BP550" s="129"/>
      <c r="BQ550" s="129"/>
      <c r="BR550" s="129"/>
      <c r="BS550" s="129"/>
      <c r="BT550" s="129"/>
      <c r="BU550" s="129"/>
      <c r="BV550" s="129"/>
      <c r="BW550" s="129"/>
      <c r="BX550" s="129"/>
      <c r="BY550" s="129"/>
      <c r="BZ550" s="129"/>
      <c r="CA550" s="129"/>
      <c r="CB550" s="129"/>
      <c r="CC550" s="129"/>
      <c r="CD550" s="129"/>
      <c r="CE550" s="129"/>
      <c r="CF550" s="129"/>
      <c r="CG550" s="129"/>
      <c r="CH550" s="129"/>
      <c r="CI550" s="129"/>
      <c r="CJ550" s="129"/>
      <c r="CK550" s="129"/>
      <c r="CL550" s="129"/>
      <c r="CM550" s="129"/>
      <c r="CN550" s="129"/>
      <c r="CO550" s="129"/>
      <c r="CP550" s="129"/>
      <c r="CQ550" s="129"/>
      <c r="CR550" s="129"/>
      <c r="CS550" s="129"/>
      <c r="CT550" s="129"/>
      <c r="CU550" s="129"/>
      <c r="CV550" s="129"/>
      <c r="CW550" s="129"/>
      <c r="CX550" s="129"/>
      <c r="CY550" s="129"/>
      <c r="CZ550" s="129"/>
      <c r="DA550" s="129"/>
      <c r="DB550" s="129"/>
      <c r="DC550" s="129"/>
      <c r="DD550" s="129"/>
      <c r="DE550" s="129"/>
      <c r="DF550" s="129"/>
      <c r="DG550" s="129"/>
    </row>
    <row r="551" spans="55:111" x14ac:dyDescent="0.25">
      <c r="BC551" s="129"/>
      <c r="BD551" s="129"/>
      <c r="BE551" s="129"/>
      <c r="BF551" s="129"/>
      <c r="BG551" s="129"/>
      <c r="BH551" s="129"/>
      <c r="BI551" s="129"/>
      <c r="BJ551" s="129"/>
      <c r="BK551" s="129"/>
      <c r="BL551" s="129"/>
      <c r="BM551" s="129"/>
      <c r="BN551" s="129"/>
      <c r="BO551" s="129"/>
      <c r="BP551" s="129"/>
      <c r="BQ551" s="129"/>
      <c r="BR551" s="129"/>
      <c r="BS551" s="129"/>
      <c r="BT551" s="129"/>
      <c r="BU551" s="129"/>
      <c r="BV551" s="129"/>
      <c r="BW551" s="129"/>
      <c r="BX551" s="129"/>
      <c r="BY551" s="129"/>
      <c r="BZ551" s="129"/>
      <c r="CA551" s="129"/>
      <c r="CB551" s="129"/>
      <c r="CC551" s="129"/>
      <c r="CD551" s="129"/>
      <c r="CE551" s="129"/>
      <c r="CF551" s="129"/>
      <c r="CG551" s="129"/>
      <c r="CH551" s="129"/>
      <c r="CI551" s="129"/>
      <c r="CJ551" s="129"/>
      <c r="CK551" s="129"/>
      <c r="CL551" s="129"/>
      <c r="CM551" s="129"/>
      <c r="CN551" s="129"/>
      <c r="CO551" s="129"/>
      <c r="CP551" s="129"/>
      <c r="CQ551" s="129"/>
      <c r="CR551" s="129"/>
      <c r="CS551" s="129"/>
      <c r="CT551" s="129"/>
      <c r="CU551" s="129"/>
      <c r="CV551" s="129"/>
      <c r="CW551" s="129"/>
      <c r="CX551" s="129"/>
      <c r="CY551" s="129"/>
      <c r="CZ551" s="129"/>
      <c r="DA551" s="129"/>
      <c r="DB551" s="129"/>
      <c r="DC551" s="129"/>
      <c r="DD551" s="129"/>
      <c r="DE551" s="129"/>
      <c r="DF551" s="129"/>
      <c r="DG551" s="129"/>
    </row>
    <row r="552" spans="55:111" x14ac:dyDescent="0.25">
      <c r="BC552" s="129"/>
      <c r="BD552" s="129"/>
      <c r="BE552" s="129"/>
      <c r="BF552" s="129"/>
      <c r="BG552" s="129"/>
      <c r="BH552" s="129"/>
      <c r="BI552" s="129"/>
      <c r="BJ552" s="129"/>
      <c r="BK552" s="129"/>
      <c r="BL552" s="129"/>
      <c r="BM552" s="129"/>
      <c r="BN552" s="129"/>
      <c r="BO552" s="129"/>
      <c r="BP552" s="129"/>
      <c r="BQ552" s="129"/>
      <c r="BR552" s="129"/>
      <c r="BS552" s="129"/>
      <c r="BT552" s="129"/>
      <c r="BU552" s="129"/>
      <c r="BV552" s="129"/>
      <c r="BW552" s="129"/>
      <c r="BX552" s="129"/>
      <c r="BY552" s="129"/>
      <c r="BZ552" s="129"/>
      <c r="CA552" s="129"/>
      <c r="CB552" s="129"/>
      <c r="CC552" s="129"/>
      <c r="CD552" s="129"/>
      <c r="CE552" s="129"/>
      <c r="CF552" s="129"/>
      <c r="CG552" s="129"/>
      <c r="CH552" s="129"/>
      <c r="CI552" s="129"/>
      <c r="CJ552" s="129"/>
      <c r="CK552" s="129"/>
      <c r="CL552" s="129"/>
      <c r="CM552" s="129"/>
      <c r="CN552" s="129"/>
      <c r="CO552" s="129"/>
      <c r="CP552" s="129"/>
      <c r="CQ552" s="129"/>
      <c r="CR552" s="129"/>
      <c r="CS552" s="129"/>
      <c r="CT552" s="129"/>
      <c r="CU552" s="129"/>
      <c r="CV552" s="129"/>
      <c r="CW552" s="129"/>
      <c r="CX552" s="129"/>
      <c r="CY552" s="129"/>
      <c r="CZ552" s="129"/>
      <c r="DA552" s="129"/>
      <c r="DB552" s="129"/>
      <c r="DC552" s="129"/>
      <c r="DD552" s="129"/>
      <c r="DE552" s="129"/>
      <c r="DF552" s="129"/>
      <c r="DG552" s="129"/>
    </row>
    <row r="553" spans="55:111" x14ac:dyDescent="0.25">
      <c r="BC553" s="129"/>
      <c r="BD553" s="129"/>
      <c r="BE553" s="129"/>
      <c r="BF553" s="129"/>
      <c r="BG553" s="129"/>
      <c r="BH553" s="129"/>
      <c r="BI553" s="129"/>
      <c r="BJ553" s="129"/>
      <c r="BK553" s="129"/>
      <c r="BL553" s="129"/>
      <c r="BM553" s="129"/>
      <c r="BN553" s="129"/>
      <c r="BO553" s="129"/>
      <c r="BP553" s="129"/>
      <c r="BQ553" s="129"/>
      <c r="BR553" s="129"/>
      <c r="BS553" s="129"/>
      <c r="BT553" s="129"/>
      <c r="BU553" s="129"/>
      <c r="BV553" s="129"/>
      <c r="BW553" s="129"/>
      <c r="BX553" s="129"/>
      <c r="BY553" s="129"/>
      <c r="BZ553" s="129"/>
      <c r="CA553" s="129"/>
      <c r="CB553" s="129"/>
      <c r="CC553" s="129"/>
      <c r="CD553" s="129"/>
      <c r="CE553" s="129"/>
      <c r="CF553" s="129"/>
      <c r="CG553" s="129"/>
      <c r="CH553" s="129"/>
      <c r="CI553" s="129"/>
      <c r="CJ553" s="129"/>
      <c r="CK553" s="129"/>
      <c r="CL553" s="129"/>
      <c r="CM553" s="129"/>
      <c r="CN553" s="129"/>
      <c r="CO553" s="129"/>
      <c r="CP553" s="129"/>
      <c r="CQ553" s="129"/>
      <c r="CR553" s="129"/>
      <c r="CS553" s="129"/>
      <c r="CT553" s="129"/>
      <c r="CU553" s="129"/>
      <c r="CV553" s="129"/>
      <c r="CW553" s="129"/>
      <c r="CX553" s="129"/>
      <c r="CY553" s="129"/>
      <c r="CZ553" s="129"/>
      <c r="DA553" s="129"/>
      <c r="DB553" s="129"/>
      <c r="DC553" s="129"/>
      <c r="DD553" s="129"/>
      <c r="DE553" s="129"/>
      <c r="DF553" s="129"/>
      <c r="DG553" s="129"/>
    </row>
    <row r="554" spans="55:111" x14ac:dyDescent="0.25">
      <c r="BC554" s="129"/>
      <c r="BD554" s="129"/>
      <c r="BE554" s="129"/>
      <c r="BF554" s="129"/>
      <c r="BG554" s="129"/>
      <c r="BH554" s="129"/>
      <c r="BI554" s="129"/>
      <c r="BJ554" s="129"/>
      <c r="BK554" s="129"/>
      <c r="BL554" s="129"/>
      <c r="BM554" s="129"/>
      <c r="BN554" s="129"/>
      <c r="BO554" s="129"/>
      <c r="BP554" s="129"/>
      <c r="BQ554" s="129"/>
      <c r="BR554" s="129"/>
      <c r="BS554" s="129"/>
      <c r="BT554" s="129"/>
      <c r="BU554" s="129"/>
      <c r="BV554" s="129"/>
      <c r="BW554" s="129"/>
      <c r="BX554" s="129"/>
      <c r="BY554" s="129"/>
      <c r="BZ554" s="129"/>
      <c r="CA554" s="129"/>
      <c r="CB554" s="129"/>
      <c r="CC554" s="129"/>
      <c r="CD554" s="129"/>
      <c r="CE554" s="129"/>
      <c r="CF554" s="129"/>
      <c r="CG554" s="129"/>
      <c r="CH554" s="129"/>
      <c r="CI554" s="129"/>
      <c r="CJ554" s="129"/>
      <c r="CK554" s="129"/>
      <c r="CL554" s="129"/>
      <c r="CM554" s="129"/>
      <c r="CN554" s="129"/>
      <c r="CO554" s="129"/>
      <c r="CP554" s="129"/>
      <c r="CQ554" s="129"/>
      <c r="CR554" s="129"/>
      <c r="CS554" s="129"/>
      <c r="CT554" s="129"/>
      <c r="CU554" s="129"/>
      <c r="CV554" s="129"/>
      <c r="CW554" s="129"/>
      <c r="CX554" s="129"/>
      <c r="CY554" s="129"/>
      <c r="CZ554" s="129"/>
      <c r="DA554" s="129"/>
      <c r="DB554" s="129"/>
      <c r="DC554" s="129"/>
      <c r="DD554" s="129"/>
      <c r="DE554" s="129"/>
      <c r="DF554" s="129"/>
      <c r="DG554" s="129"/>
    </row>
    <row r="555" spans="55:111" x14ac:dyDescent="0.25">
      <c r="BC555" s="129"/>
      <c r="BD555" s="129"/>
      <c r="BE555" s="129"/>
      <c r="BF555" s="129"/>
      <c r="BG555" s="129"/>
      <c r="BH555" s="129"/>
      <c r="BI555" s="129"/>
      <c r="BJ555" s="129"/>
      <c r="BK555" s="129"/>
      <c r="BL555" s="129"/>
      <c r="BM555" s="129"/>
      <c r="BN555" s="129"/>
      <c r="BO555" s="129"/>
      <c r="BP555" s="129"/>
      <c r="BQ555" s="129"/>
      <c r="BR555" s="129"/>
      <c r="BS555" s="129"/>
      <c r="BT555" s="129"/>
      <c r="BU555" s="129"/>
      <c r="BV555" s="129"/>
      <c r="BW555" s="129"/>
      <c r="BX555" s="129"/>
      <c r="BY555" s="129"/>
      <c r="BZ555" s="129"/>
      <c r="CA555" s="129"/>
      <c r="CB555" s="129"/>
      <c r="CC555" s="129"/>
      <c r="CD555" s="129"/>
      <c r="CE555" s="129"/>
      <c r="CF555" s="129"/>
      <c r="CG555" s="129"/>
      <c r="CH555" s="129"/>
      <c r="CI555" s="129"/>
      <c r="CJ555" s="129"/>
      <c r="CK555" s="129"/>
      <c r="CL555" s="129"/>
      <c r="CM555" s="129"/>
      <c r="CN555" s="129"/>
      <c r="CO555" s="129"/>
      <c r="CP555" s="129"/>
      <c r="CQ555" s="129"/>
      <c r="CR555" s="129"/>
      <c r="CS555" s="129"/>
      <c r="CT555" s="129"/>
      <c r="CU555" s="129"/>
      <c r="CV555" s="129"/>
      <c r="CW555" s="129"/>
      <c r="CX555" s="129"/>
      <c r="CY555" s="129"/>
      <c r="CZ555" s="129"/>
      <c r="DA555" s="129"/>
      <c r="DB555" s="129"/>
      <c r="DC555" s="129"/>
      <c r="DD555" s="129"/>
      <c r="DE555" s="129"/>
      <c r="DF555" s="129"/>
      <c r="DG555" s="129"/>
    </row>
    <row r="556" spans="55:111" x14ac:dyDescent="0.25">
      <c r="BC556" s="129"/>
      <c r="BD556" s="129"/>
      <c r="BE556" s="129"/>
      <c r="BF556" s="129"/>
      <c r="BG556" s="129"/>
      <c r="BH556" s="129"/>
      <c r="BI556" s="129"/>
      <c r="BJ556" s="129"/>
      <c r="BK556" s="129"/>
      <c r="BL556" s="129"/>
      <c r="BM556" s="129"/>
      <c r="BN556" s="129"/>
      <c r="BO556" s="129"/>
      <c r="BP556" s="129"/>
      <c r="BQ556" s="129"/>
      <c r="BR556" s="129"/>
      <c r="BS556" s="129"/>
      <c r="BT556" s="129"/>
      <c r="BU556" s="129"/>
      <c r="BV556" s="129"/>
      <c r="BW556" s="129"/>
      <c r="BX556" s="129"/>
      <c r="BY556" s="129"/>
      <c r="BZ556" s="129"/>
      <c r="CA556" s="129"/>
      <c r="CB556" s="129"/>
      <c r="CC556" s="129"/>
      <c r="CD556" s="129"/>
      <c r="CE556" s="129"/>
      <c r="CF556" s="129"/>
      <c r="CG556" s="129"/>
      <c r="CH556" s="129"/>
      <c r="CI556" s="129"/>
      <c r="CJ556" s="129"/>
      <c r="CK556" s="129"/>
      <c r="CL556" s="129"/>
      <c r="CM556" s="129"/>
      <c r="CN556" s="129"/>
      <c r="CO556" s="129"/>
      <c r="CP556" s="129"/>
      <c r="CQ556" s="129"/>
      <c r="CR556" s="129"/>
      <c r="CS556" s="129"/>
      <c r="CT556" s="129"/>
      <c r="CU556" s="129"/>
      <c r="CV556" s="129"/>
      <c r="CW556" s="129"/>
      <c r="CX556" s="129"/>
      <c r="CY556" s="129"/>
      <c r="CZ556" s="129"/>
      <c r="DA556" s="129"/>
      <c r="DB556" s="129"/>
      <c r="DC556" s="129"/>
      <c r="DD556" s="129"/>
      <c r="DE556" s="129"/>
      <c r="DF556" s="129"/>
      <c r="DG556" s="129"/>
    </row>
    <row r="557" spans="55:111" x14ac:dyDescent="0.25">
      <c r="BC557" s="129"/>
      <c r="BD557" s="129"/>
      <c r="BE557" s="129"/>
      <c r="BF557" s="129"/>
      <c r="BG557" s="129"/>
      <c r="BH557" s="129"/>
      <c r="BI557" s="129"/>
      <c r="BJ557" s="129"/>
      <c r="BK557" s="129"/>
      <c r="BL557" s="129"/>
      <c r="BM557" s="129"/>
      <c r="BN557" s="129"/>
      <c r="BO557" s="129"/>
      <c r="BP557" s="129"/>
      <c r="BQ557" s="129"/>
      <c r="BR557" s="129"/>
      <c r="BS557" s="129"/>
      <c r="BT557" s="129"/>
      <c r="BU557" s="129"/>
      <c r="BV557" s="129"/>
      <c r="BW557" s="129"/>
      <c r="BX557" s="129"/>
      <c r="BY557" s="129"/>
      <c r="BZ557" s="129"/>
      <c r="CA557" s="129"/>
      <c r="CB557" s="129"/>
      <c r="CC557" s="129"/>
      <c r="CD557" s="129"/>
      <c r="CE557" s="129"/>
      <c r="CF557" s="129"/>
      <c r="CG557" s="129"/>
      <c r="CH557" s="129"/>
      <c r="CI557" s="129"/>
      <c r="CJ557" s="129"/>
      <c r="CK557" s="129"/>
      <c r="CL557" s="129"/>
      <c r="CM557" s="129"/>
      <c r="CN557" s="129"/>
      <c r="CO557" s="129"/>
      <c r="CP557" s="129"/>
      <c r="CQ557" s="129"/>
      <c r="CR557" s="129"/>
      <c r="CS557" s="129"/>
      <c r="CT557" s="129"/>
      <c r="CU557" s="129"/>
      <c r="CV557" s="129"/>
      <c r="CW557" s="129"/>
      <c r="CX557" s="129"/>
      <c r="CY557" s="129"/>
      <c r="CZ557" s="129"/>
      <c r="DA557" s="129"/>
      <c r="DB557" s="129"/>
      <c r="DC557" s="129"/>
      <c r="DD557" s="129"/>
      <c r="DE557" s="129"/>
      <c r="DF557" s="129"/>
      <c r="DG557" s="129"/>
    </row>
    <row r="558" spans="55:111" x14ac:dyDescent="0.25">
      <c r="BC558" s="129"/>
      <c r="BD558" s="129"/>
      <c r="BE558" s="129"/>
      <c r="BF558" s="129"/>
      <c r="BG558" s="129"/>
      <c r="BH558" s="129"/>
      <c r="BI558" s="129"/>
      <c r="BJ558" s="129"/>
      <c r="BK558" s="129"/>
      <c r="BL558" s="129"/>
      <c r="BM558" s="129"/>
      <c r="BN558" s="129"/>
      <c r="BO558" s="129"/>
      <c r="BP558" s="129"/>
      <c r="BQ558" s="129"/>
      <c r="BR558" s="129"/>
      <c r="BS558" s="129"/>
      <c r="BT558" s="129"/>
      <c r="BU558" s="129"/>
      <c r="BV558" s="129"/>
      <c r="BW558" s="129"/>
      <c r="BX558" s="129"/>
      <c r="BY558" s="129"/>
      <c r="BZ558" s="129"/>
      <c r="CA558" s="129"/>
      <c r="CB558" s="129"/>
      <c r="CC558" s="129"/>
      <c r="CD558" s="129"/>
      <c r="CE558" s="129"/>
      <c r="CF558" s="129"/>
      <c r="CG558" s="129"/>
      <c r="CH558" s="129"/>
      <c r="CI558" s="129"/>
      <c r="CJ558" s="129"/>
      <c r="CK558" s="129"/>
      <c r="CL558" s="129"/>
      <c r="CM558" s="129"/>
      <c r="CN558" s="129"/>
      <c r="CO558" s="129"/>
      <c r="CP558" s="129"/>
      <c r="CQ558" s="129"/>
      <c r="CR558" s="129"/>
      <c r="CS558" s="129"/>
      <c r="CT558" s="129"/>
      <c r="CU558" s="129"/>
      <c r="CV558" s="129"/>
      <c r="CW558" s="129"/>
      <c r="CX558" s="129"/>
      <c r="CY558" s="129"/>
      <c r="CZ558" s="129"/>
      <c r="DA558" s="129"/>
      <c r="DB558" s="129"/>
      <c r="DC558" s="129"/>
      <c r="DD558" s="129"/>
      <c r="DE558" s="129"/>
      <c r="DF558" s="129"/>
      <c r="DG558" s="129"/>
    </row>
    <row r="559" spans="55:111" x14ac:dyDescent="0.25">
      <c r="BC559" s="129"/>
      <c r="BD559" s="129"/>
      <c r="BE559" s="129"/>
      <c r="BF559" s="129"/>
      <c r="BG559" s="129"/>
      <c r="BH559" s="129"/>
      <c r="BI559" s="129"/>
      <c r="BJ559" s="129"/>
      <c r="BK559" s="129"/>
      <c r="BL559" s="129"/>
      <c r="BM559" s="129"/>
      <c r="BN559" s="129"/>
      <c r="BO559" s="129"/>
      <c r="BP559" s="129"/>
      <c r="BQ559" s="129"/>
      <c r="BR559" s="129"/>
      <c r="BS559" s="129"/>
      <c r="BT559" s="129"/>
      <c r="BU559" s="129"/>
      <c r="BV559" s="129"/>
      <c r="BW559" s="129"/>
      <c r="BX559" s="129"/>
      <c r="BY559" s="129"/>
      <c r="BZ559" s="129"/>
      <c r="CA559" s="129"/>
      <c r="CB559" s="129"/>
      <c r="CC559" s="129"/>
      <c r="CD559" s="129"/>
      <c r="CE559" s="129"/>
      <c r="CF559" s="129"/>
      <c r="CG559" s="129"/>
      <c r="CH559" s="129"/>
      <c r="CI559" s="129"/>
      <c r="CJ559" s="129"/>
      <c r="CK559" s="129"/>
      <c r="CL559" s="129"/>
      <c r="CM559" s="129"/>
      <c r="CN559" s="129"/>
      <c r="CO559" s="129"/>
      <c r="CP559" s="129"/>
      <c r="CQ559" s="129"/>
      <c r="CR559" s="129"/>
      <c r="CS559" s="129"/>
      <c r="CT559" s="129"/>
      <c r="CU559" s="129"/>
      <c r="CV559" s="129"/>
      <c r="CW559" s="129"/>
      <c r="CX559" s="129"/>
      <c r="CY559" s="129"/>
      <c r="CZ559" s="129"/>
      <c r="DA559" s="129"/>
      <c r="DB559" s="129"/>
      <c r="DC559" s="129"/>
      <c r="DD559" s="129"/>
      <c r="DE559" s="129"/>
      <c r="DF559" s="129"/>
      <c r="DG559" s="129"/>
    </row>
    <row r="560" spans="55:111" x14ac:dyDescent="0.25">
      <c r="BC560" s="129"/>
      <c r="BD560" s="129"/>
      <c r="BE560" s="129"/>
      <c r="BF560" s="129"/>
      <c r="BG560" s="129"/>
      <c r="BH560" s="129"/>
      <c r="BI560" s="129"/>
      <c r="BJ560" s="129"/>
      <c r="BK560" s="129"/>
      <c r="BL560" s="129"/>
      <c r="BM560" s="129"/>
      <c r="BN560" s="129"/>
      <c r="BO560" s="129"/>
      <c r="BP560" s="129"/>
      <c r="BQ560" s="129"/>
      <c r="BR560" s="129"/>
      <c r="BS560" s="129"/>
      <c r="BT560" s="129"/>
      <c r="BU560" s="129"/>
      <c r="BV560" s="129"/>
      <c r="BW560" s="129"/>
      <c r="BX560" s="129"/>
      <c r="BY560" s="129"/>
      <c r="BZ560" s="129"/>
      <c r="CA560" s="129"/>
      <c r="CB560" s="129"/>
      <c r="CC560" s="129"/>
      <c r="CD560" s="129"/>
      <c r="CE560" s="129"/>
      <c r="CF560" s="129"/>
      <c r="CG560" s="129"/>
      <c r="CH560" s="129"/>
      <c r="CI560" s="129"/>
      <c r="CJ560" s="129"/>
      <c r="CK560" s="129"/>
      <c r="CL560" s="129"/>
      <c r="CM560" s="129"/>
      <c r="CN560" s="129"/>
      <c r="CO560" s="129"/>
      <c r="CP560" s="129"/>
      <c r="CQ560" s="129"/>
      <c r="CR560" s="129"/>
      <c r="CS560" s="129"/>
      <c r="CT560" s="129"/>
      <c r="CU560" s="129"/>
      <c r="CV560" s="129"/>
      <c r="CW560" s="129"/>
      <c r="CX560" s="129"/>
      <c r="CY560" s="129"/>
      <c r="CZ560" s="129"/>
      <c r="DA560" s="129"/>
      <c r="DB560" s="129"/>
      <c r="DC560" s="129"/>
      <c r="DD560" s="129"/>
      <c r="DE560" s="129"/>
      <c r="DF560" s="129"/>
      <c r="DG560" s="129"/>
    </row>
    <row r="561" spans="55:111" x14ac:dyDescent="0.25">
      <c r="BC561" s="129"/>
      <c r="BD561" s="129"/>
      <c r="BE561" s="129"/>
      <c r="BF561" s="129"/>
      <c r="BG561" s="129"/>
      <c r="BH561" s="129"/>
      <c r="BI561" s="129"/>
      <c r="BJ561" s="129"/>
      <c r="BK561" s="129"/>
      <c r="BL561" s="129"/>
      <c r="BM561" s="129"/>
      <c r="BN561" s="129"/>
      <c r="BO561" s="129"/>
      <c r="BP561" s="129"/>
      <c r="BQ561" s="129"/>
      <c r="BR561" s="129"/>
      <c r="BS561" s="129"/>
      <c r="BT561" s="129"/>
      <c r="BU561" s="129"/>
      <c r="BV561" s="129"/>
      <c r="BW561" s="129"/>
      <c r="BX561" s="129"/>
      <c r="BY561" s="129"/>
      <c r="BZ561" s="129"/>
      <c r="CA561" s="129"/>
      <c r="CB561" s="129"/>
      <c r="CC561" s="129"/>
      <c r="CD561" s="129"/>
      <c r="CE561" s="129"/>
      <c r="CF561" s="129"/>
      <c r="CG561" s="129"/>
      <c r="CH561" s="129"/>
      <c r="CI561" s="129"/>
      <c r="CJ561" s="129"/>
      <c r="CK561" s="129"/>
      <c r="CL561" s="129"/>
      <c r="CM561" s="129"/>
      <c r="CN561" s="129"/>
      <c r="CO561" s="129"/>
      <c r="CP561" s="129"/>
      <c r="CQ561" s="129"/>
      <c r="CR561" s="129"/>
      <c r="CS561" s="129"/>
      <c r="CT561" s="129"/>
      <c r="CU561" s="129"/>
      <c r="CV561" s="129"/>
      <c r="CW561" s="129"/>
      <c r="CX561" s="129"/>
      <c r="CY561" s="129"/>
      <c r="CZ561" s="129"/>
      <c r="DA561" s="129"/>
      <c r="DB561" s="129"/>
      <c r="DC561" s="129"/>
      <c r="DD561" s="129"/>
      <c r="DE561" s="129"/>
      <c r="DF561" s="129"/>
      <c r="DG561" s="129"/>
    </row>
    <row r="562" spans="55:111" x14ac:dyDescent="0.25">
      <c r="BC562" s="129"/>
      <c r="BD562" s="129"/>
      <c r="BE562" s="129"/>
      <c r="BF562" s="129"/>
      <c r="BG562" s="129"/>
      <c r="BH562" s="129"/>
      <c r="BI562" s="129"/>
      <c r="BJ562" s="129"/>
      <c r="BK562" s="129"/>
      <c r="BL562" s="129"/>
      <c r="BM562" s="129"/>
      <c r="BN562" s="129"/>
      <c r="BO562" s="129"/>
      <c r="BP562" s="129"/>
      <c r="BQ562" s="129"/>
      <c r="BR562" s="129"/>
      <c r="BS562" s="129"/>
      <c r="BT562" s="129"/>
      <c r="BU562" s="129"/>
      <c r="BV562" s="129"/>
      <c r="BW562" s="129"/>
      <c r="BX562" s="129"/>
      <c r="BY562" s="129"/>
      <c r="BZ562" s="129"/>
      <c r="CA562" s="129"/>
      <c r="CB562" s="129"/>
      <c r="CC562" s="129"/>
      <c r="CD562" s="129"/>
      <c r="CE562" s="129"/>
      <c r="CF562" s="129"/>
      <c r="CG562" s="129"/>
      <c r="CH562" s="129"/>
      <c r="CI562" s="129"/>
      <c r="CJ562" s="129"/>
      <c r="CK562" s="129"/>
      <c r="CL562" s="129"/>
      <c r="CM562" s="129"/>
      <c r="CN562" s="129"/>
      <c r="CO562" s="129"/>
      <c r="CP562" s="129"/>
      <c r="CQ562" s="129"/>
      <c r="CR562" s="129"/>
      <c r="CS562" s="129"/>
      <c r="CT562" s="129"/>
      <c r="CU562" s="129"/>
      <c r="CV562" s="129"/>
      <c r="CW562" s="129"/>
      <c r="CX562" s="129"/>
      <c r="CY562" s="129"/>
      <c r="CZ562" s="129"/>
      <c r="DA562" s="129"/>
      <c r="DB562" s="129"/>
      <c r="DC562" s="129"/>
      <c r="DD562" s="129"/>
      <c r="DE562" s="129"/>
      <c r="DF562" s="129"/>
      <c r="DG562" s="129"/>
    </row>
    <row r="563" spans="55:111" x14ac:dyDescent="0.25">
      <c r="BC563" s="129"/>
      <c r="BD563" s="129"/>
      <c r="BE563" s="129"/>
      <c r="BF563" s="129"/>
      <c r="BG563" s="129"/>
      <c r="BH563" s="129"/>
      <c r="BI563" s="129"/>
      <c r="BJ563" s="129"/>
      <c r="BK563" s="129"/>
      <c r="BL563" s="129"/>
      <c r="BM563" s="129"/>
      <c r="BN563" s="129"/>
      <c r="BO563" s="129"/>
      <c r="BP563" s="129"/>
      <c r="BQ563" s="129"/>
      <c r="BR563" s="129"/>
      <c r="BS563" s="129"/>
      <c r="BT563" s="129"/>
      <c r="BU563" s="129"/>
      <c r="BV563" s="129"/>
      <c r="BW563" s="129"/>
      <c r="BX563" s="129"/>
      <c r="BY563" s="129"/>
      <c r="BZ563" s="129"/>
      <c r="CA563" s="129"/>
      <c r="CB563" s="129"/>
      <c r="CC563" s="129"/>
      <c r="CD563" s="129"/>
      <c r="CE563" s="129"/>
      <c r="CF563" s="129"/>
      <c r="CG563" s="129"/>
      <c r="CH563" s="129"/>
      <c r="CI563" s="129"/>
      <c r="CJ563" s="129"/>
      <c r="CK563" s="129"/>
      <c r="CL563" s="129"/>
      <c r="CM563" s="129"/>
      <c r="CN563" s="129"/>
      <c r="CO563" s="129"/>
      <c r="CP563" s="129"/>
      <c r="CQ563" s="129"/>
      <c r="CR563" s="129"/>
      <c r="CS563" s="129"/>
      <c r="CT563" s="129"/>
      <c r="CU563" s="129"/>
      <c r="CV563" s="129"/>
      <c r="CW563" s="129"/>
      <c r="CX563" s="129"/>
      <c r="CY563" s="129"/>
      <c r="CZ563" s="129"/>
      <c r="DA563" s="129"/>
      <c r="DB563" s="129"/>
      <c r="DC563" s="129"/>
      <c r="DD563" s="129"/>
      <c r="DE563" s="129"/>
      <c r="DF563" s="129"/>
      <c r="DG563" s="129"/>
    </row>
    <row r="564" spans="55:111" x14ac:dyDescent="0.25">
      <c r="BC564" s="129"/>
      <c r="BD564" s="129"/>
      <c r="BE564" s="129"/>
      <c r="BF564" s="129"/>
      <c r="BG564" s="129"/>
      <c r="BH564" s="129"/>
      <c r="BI564" s="129"/>
      <c r="BJ564" s="129"/>
      <c r="BK564" s="129"/>
      <c r="BL564" s="129"/>
      <c r="BM564" s="129"/>
      <c r="BN564" s="129"/>
      <c r="BO564" s="129"/>
      <c r="BP564" s="129"/>
      <c r="BQ564" s="129"/>
      <c r="BR564" s="129"/>
      <c r="BS564" s="129"/>
      <c r="BT564" s="129"/>
      <c r="BU564" s="129"/>
      <c r="BV564" s="129"/>
      <c r="BW564" s="129"/>
      <c r="BX564" s="129"/>
      <c r="BY564" s="129"/>
      <c r="BZ564" s="129"/>
      <c r="CA564" s="129"/>
      <c r="CB564" s="129"/>
      <c r="CC564" s="129"/>
      <c r="CD564" s="129"/>
      <c r="CE564" s="129"/>
      <c r="CF564" s="129"/>
      <c r="CG564" s="129"/>
      <c r="CH564" s="129"/>
      <c r="CI564" s="129"/>
      <c r="CJ564" s="129"/>
      <c r="CK564" s="129"/>
      <c r="CL564" s="129"/>
      <c r="CM564" s="129"/>
      <c r="CN564" s="129"/>
      <c r="CO564" s="129"/>
      <c r="CP564" s="129"/>
      <c r="CQ564" s="129"/>
      <c r="CR564" s="129"/>
      <c r="CS564" s="129"/>
      <c r="CT564" s="129"/>
      <c r="CU564" s="129"/>
      <c r="CV564" s="129"/>
      <c r="CW564" s="129"/>
      <c r="CX564" s="129"/>
      <c r="CY564" s="129"/>
      <c r="CZ564" s="129"/>
      <c r="DA564" s="129"/>
      <c r="DB564" s="129"/>
      <c r="DC564" s="129"/>
      <c r="DD564" s="129"/>
      <c r="DE564" s="129"/>
      <c r="DF564" s="129"/>
      <c r="DG564" s="129"/>
    </row>
    <row r="565" spans="55:111" x14ac:dyDescent="0.25">
      <c r="BC565" s="129"/>
      <c r="BD565" s="129"/>
      <c r="BE565" s="129"/>
      <c r="BF565" s="129"/>
      <c r="BG565" s="129"/>
      <c r="BH565" s="129"/>
      <c r="BI565" s="129"/>
      <c r="BJ565" s="129"/>
      <c r="BK565" s="129"/>
      <c r="BL565" s="129"/>
      <c r="BM565" s="129"/>
      <c r="BN565" s="129"/>
      <c r="BO565" s="129"/>
      <c r="BP565" s="129"/>
      <c r="BQ565" s="129"/>
      <c r="BR565" s="129"/>
      <c r="BS565" s="129"/>
      <c r="BT565" s="129"/>
      <c r="BU565" s="129"/>
      <c r="BV565" s="129"/>
      <c r="BW565" s="129"/>
      <c r="BX565" s="129"/>
      <c r="BY565" s="129"/>
      <c r="BZ565" s="129"/>
      <c r="CA565" s="129"/>
      <c r="CB565" s="129"/>
      <c r="CC565" s="129"/>
      <c r="CD565" s="129"/>
      <c r="CE565" s="129"/>
      <c r="CF565" s="129"/>
      <c r="CG565" s="129"/>
      <c r="CH565" s="129"/>
      <c r="CI565" s="129"/>
      <c r="CJ565" s="129"/>
      <c r="CK565" s="129"/>
      <c r="CL565" s="129"/>
      <c r="CM565" s="129"/>
      <c r="CN565" s="129"/>
      <c r="CO565" s="129"/>
      <c r="CP565" s="129"/>
      <c r="CQ565" s="129"/>
      <c r="CR565" s="129"/>
      <c r="CS565" s="129"/>
      <c r="CT565" s="129"/>
      <c r="CU565" s="129"/>
      <c r="CV565" s="129"/>
      <c r="CW565" s="129"/>
      <c r="CX565" s="129"/>
      <c r="CY565" s="129"/>
      <c r="CZ565" s="129"/>
      <c r="DA565" s="129"/>
      <c r="DB565" s="129"/>
      <c r="DC565" s="129"/>
      <c r="DD565" s="129"/>
      <c r="DE565" s="129"/>
      <c r="DF565" s="129"/>
      <c r="DG565" s="129"/>
    </row>
    <row r="566" spans="55:111" x14ac:dyDescent="0.25">
      <c r="BC566" s="129"/>
      <c r="BD566" s="129"/>
      <c r="BE566" s="129"/>
      <c r="BF566" s="129"/>
      <c r="BG566" s="129"/>
      <c r="BH566" s="129"/>
      <c r="BI566" s="129"/>
      <c r="BJ566" s="129"/>
      <c r="BK566" s="129"/>
      <c r="BL566" s="129"/>
      <c r="BM566" s="129"/>
      <c r="BN566" s="129"/>
      <c r="BO566" s="129"/>
      <c r="BP566" s="129"/>
      <c r="BQ566" s="129"/>
      <c r="BR566" s="129"/>
      <c r="BS566" s="129"/>
      <c r="BT566" s="129"/>
      <c r="BU566" s="129"/>
      <c r="BV566" s="129"/>
      <c r="BW566" s="129"/>
      <c r="BX566" s="129"/>
      <c r="BY566" s="129"/>
      <c r="BZ566" s="129"/>
      <c r="CA566" s="129"/>
      <c r="CB566" s="129"/>
      <c r="CC566" s="129"/>
      <c r="CD566" s="129"/>
      <c r="CE566" s="129"/>
      <c r="CF566" s="129"/>
      <c r="CG566" s="129"/>
      <c r="CH566" s="129"/>
      <c r="CI566" s="129"/>
      <c r="CJ566" s="129"/>
      <c r="CK566" s="129"/>
      <c r="CL566" s="129"/>
      <c r="CM566" s="129"/>
      <c r="CN566" s="129"/>
      <c r="CO566" s="129"/>
      <c r="CP566" s="129"/>
      <c r="CQ566" s="129"/>
      <c r="CR566" s="129"/>
      <c r="CS566" s="129"/>
      <c r="CT566" s="129"/>
      <c r="CU566" s="129"/>
      <c r="CV566" s="129"/>
      <c r="CW566" s="129"/>
      <c r="CX566" s="129"/>
      <c r="CY566" s="129"/>
      <c r="CZ566" s="129"/>
      <c r="DA566" s="129"/>
      <c r="DB566" s="129"/>
      <c r="DC566" s="129"/>
      <c r="DD566" s="129"/>
      <c r="DE566" s="129"/>
      <c r="DF566" s="129"/>
      <c r="DG566" s="129"/>
    </row>
    <row r="567" spans="55:111" x14ac:dyDescent="0.25">
      <c r="BC567" s="129"/>
      <c r="BD567" s="129"/>
      <c r="BE567" s="129"/>
      <c r="BF567" s="129"/>
      <c r="BG567" s="129"/>
      <c r="BH567" s="129"/>
      <c r="BI567" s="129"/>
      <c r="BJ567" s="129"/>
      <c r="BK567" s="129"/>
      <c r="BL567" s="129"/>
      <c r="BM567" s="129"/>
      <c r="BN567" s="129"/>
      <c r="BO567" s="129"/>
      <c r="BP567" s="129"/>
      <c r="BQ567" s="129"/>
      <c r="BR567" s="129"/>
      <c r="BS567" s="129"/>
      <c r="BT567" s="129"/>
      <c r="BU567" s="129"/>
      <c r="BV567" s="129"/>
      <c r="BW567" s="129"/>
      <c r="BX567" s="129"/>
      <c r="BY567" s="129"/>
      <c r="BZ567" s="129"/>
      <c r="CA567" s="129"/>
      <c r="CB567" s="129"/>
      <c r="CC567" s="129"/>
      <c r="CD567" s="129"/>
      <c r="CE567" s="129"/>
      <c r="CF567" s="129"/>
      <c r="CG567" s="129"/>
      <c r="CH567" s="129"/>
      <c r="CI567" s="129"/>
      <c r="CJ567" s="129"/>
      <c r="CK567" s="129"/>
      <c r="CL567" s="129"/>
      <c r="CM567" s="129"/>
      <c r="CN567" s="129"/>
      <c r="CO567" s="129"/>
      <c r="CP567" s="129"/>
      <c r="CQ567" s="129"/>
      <c r="CR567" s="129"/>
      <c r="CS567" s="129"/>
      <c r="CT567" s="129"/>
      <c r="CU567" s="129"/>
      <c r="CV567" s="129"/>
      <c r="CW567" s="129"/>
      <c r="CX567" s="129"/>
      <c r="CY567" s="129"/>
      <c r="CZ567" s="129"/>
      <c r="DA567" s="129"/>
      <c r="DB567" s="129"/>
      <c r="DC567" s="129"/>
      <c r="DD567" s="129"/>
      <c r="DE567" s="129"/>
      <c r="DF567" s="129"/>
      <c r="DG567" s="129"/>
    </row>
    <row r="568" spans="55:111" x14ac:dyDescent="0.25">
      <c r="BC568" s="129"/>
      <c r="BD568" s="129"/>
      <c r="BE568" s="129"/>
      <c r="BF568" s="129"/>
      <c r="BG568" s="129"/>
      <c r="BH568" s="129"/>
      <c r="BI568" s="129"/>
      <c r="BJ568" s="129"/>
      <c r="BK568" s="129"/>
      <c r="BL568" s="129"/>
      <c r="BM568" s="129"/>
      <c r="BN568" s="129"/>
      <c r="BO568" s="129"/>
      <c r="BP568" s="129"/>
      <c r="BQ568" s="129"/>
      <c r="BR568" s="129"/>
      <c r="BS568" s="129"/>
      <c r="BT568" s="129"/>
      <c r="BU568" s="129"/>
      <c r="BV568" s="129"/>
      <c r="BW568" s="129"/>
      <c r="BX568" s="129"/>
      <c r="BY568" s="129"/>
      <c r="BZ568" s="129"/>
      <c r="CA568" s="129"/>
      <c r="CB568" s="129"/>
      <c r="CC568" s="129"/>
      <c r="CD568" s="129"/>
      <c r="CE568" s="129"/>
      <c r="CF568" s="129"/>
      <c r="CG568" s="129"/>
      <c r="CH568" s="129"/>
      <c r="CI568" s="129"/>
      <c r="CJ568" s="129"/>
      <c r="CK568" s="129"/>
      <c r="CL568" s="129"/>
      <c r="CM568" s="129"/>
      <c r="CN568" s="129"/>
      <c r="CO568" s="129"/>
      <c r="CP568" s="129"/>
      <c r="CQ568" s="129"/>
      <c r="CR568" s="129"/>
      <c r="CS568" s="129"/>
      <c r="CT568" s="129"/>
      <c r="CU568" s="129"/>
      <c r="CV568" s="129"/>
      <c r="CW568" s="129"/>
      <c r="CX568" s="129"/>
      <c r="CY568" s="129"/>
      <c r="CZ568" s="129"/>
      <c r="DA568" s="129"/>
      <c r="DB568" s="129"/>
      <c r="DC568" s="129"/>
      <c r="DD568" s="129"/>
      <c r="DE568" s="129"/>
      <c r="DF568" s="129"/>
      <c r="DG568" s="129"/>
    </row>
    <row r="569" spans="55:111" x14ac:dyDescent="0.25">
      <c r="BC569" s="129"/>
      <c r="BD569" s="129"/>
      <c r="BE569" s="129"/>
      <c r="BF569" s="129"/>
      <c r="BG569" s="129"/>
      <c r="BH569" s="129"/>
      <c r="BI569" s="129"/>
      <c r="BJ569" s="129"/>
      <c r="BK569" s="129"/>
      <c r="BL569" s="129"/>
      <c r="BM569" s="129"/>
      <c r="BN569" s="129"/>
      <c r="BO569" s="129"/>
      <c r="BP569" s="129"/>
      <c r="BQ569" s="129"/>
      <c r="BR569" s="129"/>
      <c r="BS569" s="129"/>
      <c r="BT569" s="129"/>
      <c r="BU569" s="129"/>
      <c r="BV569" s="129"/>
      <c r="BW569" s="129"/>
      <c r="BX569" s="129"/>
      <c r="BY569" s="129"/>
      <c r="BZ569" s="129"/>
      <c r="CA569" s="129"/>
      <c r="CB569" s="129"/>
      <c r="CC569" s="129"/>
      <c r="CD569" s="129"/>
      <c r="CE569" s="129"/>
      <c r="CF569" s="129"/>
      <c r="CG569" s="129"/>
      <c r="CH569" s="129"/>
      <c r="CI569" s="129"/>
      <c r="CJ569" s="129"/>
      <c r="CK569" s="129"/>
      <c r="CL569" s="129"/>
      <c r="CM569" s="129"/>
      <c r="CN569" s="129"/>
      <c r="CO569" s="129"/>
      <c r="CP569" s="129"/>
      <c r="CQ569" s="129"/>
      <c r="CR569" s="129"/>
      <c r="CS569" s="129"/>
      <c r="CT569" s="129"/>
      <c r="CU569" s="129"/>
      <c r="CV569" s="129"/>
      <c r="CW569" s="129"/>
      <c r="CX569" s="129"/>
      <c r="CY569" s="129"/>
      <c r="CZ569" s="129"/>
      <c r="DA569" s="129"/>
      <c r="DB569" s="129"/>
      <c r="DC569" s="129"/>
      <c r="DD569" s="129"/>
      <c r="DE569" s="129"/>
      <c r="DF569" s="129"/>
      <c r="DG569" s="129"/>
    </row>
    <row r="570" spans="55:111" x14ac:dyDescent="0.25">
      <c r="BC570" s="129"/>
      <c r="BD570" s="129"/>
      <c r="BE570" s="129"/>
      <c r="BF570" s="129"/>
      <c r="BG570" s="129"/>
      <c r="BH570" s="129"/>
      <c r="BI570" s="129"/>
      <c r="BJ570" s="129"/>
      <c r="BK570" s="129"/>
      <c r="BL570" s="129"/>
      <c r="BM570" s="129"/>
      <c r="BN570" s="129"/>
      <c r="BO570" s="129"/>
      <c r="BP570" s="129"/>
      <c r="BQ570" s="129"/>
      <c r="BR570" s="129"/>
      <c r="BS570" s="129"/>
      <c r="BT570" s="129"/>
      <c r="BU570" s="129"/>
      <c r="BV570" s="129"/>
      <c r="BW570" s="129"/>
      <c r="BX570" s="129"/>
      <c r="BY570" s="129"/>
      <c r="BZ570" s="129"/>
      <c r="CA570" s="129"/>
      <c r="CB570" s="129"/>
      <c r="CC570" s="129"/>
      <c r="CD570" s="129"/>
      <c r="CE570" s="129"/>
      <c r="CF570" s="129"/>
      <c r="CG570" s="129"/>
      <c r="CH570" s="129"/>
      <c r="CI570" s="129"/>
      <c r="CJ570" s="129"/>
      <c r="CK570" s="129"/>
      <c r="CL570" s="129"/>
      <c r="CM570" s="129"/>
      <c r="CN570" s="129"/>
      <c r="CO570" s="129"/>
      <c r="CP570" s="129"/>
      <c r="CQ570" s="129"/>
      <c r="CR570" s="129"/>
      <c r="CS570" s="129"/>
      <c r="CT570" s="129"/>
      <c r="CU570" s="129"/>
      <c r="CV570" s="129"/>
      <c r="CW570" s="129"/>
      <c r="CX570" s="129"/>
      <c r="CY570" s="129"/>
      <c r="CZ570" s="129"/>
      <c r="DA570" s="129"/>
      <c r="DB570" s="129"/>
      <c r="DC570" s="129"/>
      <c r="DD570" s="129"/>
      <c r="DE570" s="129"/>
      <c r="DF570" s="129"/>
      <c r="DG570" s="129"/>
    </row>
    <row r="571" spans="55:111" x14ac:dyDescent="0.25">
      <c r="BC571" s="129"/>
      <c r="BD571" s="129"/>
      <c r="BE571" s="129"/>
      <c r="BF571" s="129"/>
      <c r="BG571" s="129"/>
      <c r="BH571" s="129"/>
      <c r="BI571" s="129"/>
      <c r="BJ571" s="129"/>
      <c r="BK571" s="129"/>
      <c r="BL571" s="129"/>
      <c r="BM571" s="129"/>
      <c r="BN571" s="129"/>
      <c r="BO571" s="129"/>
      <c r="BP571" s="129"/>
      <c r="BQ571" s="129"/>
      <c r="BR571" s="129"/>
      <c r="BS571" s="129"/>
      <c r="BT571" s="129"/>
      <c r="BU571" s="129"/>
      <c r="BV571" s="129"/>
      <c r="BW571" s="129"/>
      <c r="BX571" s="129"/>
      <c r="BY571" s="129"/>
      <c r="BZ571" s="129"/>
      <c r="CA571" s="129"/>
      <c r="CB571" s="129"/>
      <c r="CC571" s="129"/>
      <c r="CD571" s="129"/>
      <c r="CE571" s="129"/>
      <c r="CF571" s="129"/>
      <c r="CG571" s="129"/>
      <c r="CH571" s="129"/>
      <c r="CI571" s="129"/>
      <c r="CJ571" s="129"/>
      <c r="CK571" s="129"/>
      <c r="CL571" s="129"/>
      <c r="CM571" s="129"/>
      <c r="CN571" s="129"/>
      <c r="CO571" s="129"/>
      <c r="CP571" s="129"/>
      <c r="CQ571" s="129"/>
      <c r="CR571" s="129"/>
      <c r="CS571" s="129"/>
      <c r="CT571" s="129"/>
      <c r="CU571" s="129"/>
      <c r="CV571" s="129"/>
      <c r="CW571" s="129"/>
      <c r="CX571" s="129"/>
      <c r="CY571" s="129"/>
      <c r="CZ571" s="129"/>
      <c r="DA571" s="129"/>
      <c r="DB571" s="129"/>
      <c r="DC571" s="129"/>
      <c r="DD571" s="129"/>
      <c r="DE571" s="129"/>
      <c r="DF571" s="129"/>
      <c r="DG571" s="129"/>
    </row>
    <row r="572" spans="55:111" x14ac:dyDescent="0.25">
      <c r="BC572" s="129"/>
      <c r="BD572" s="129"/>
      <c r="BE572" s="129"/>
      <c r="BF572" s="129"/>
      <c r="BG572" s="129"/>
      <c r="BH572" s="129"/>
      <c r="BI572" s="129"/>
      <c r="BJ572" s="129"/>
      <c r="BK572" s="129"/>
      <c r="BL572" s="129"/>
      <c r="BM572" s="129"/>
      <c r="BN572" s="129"/>
      <c r="BO572" s="129"/>
      <c r="BP572" s="129"/>
      <c r="BQ572" s="129"/>
      <c r="BR572" s="129"/>
      <c r="BS572" s="129"/>
      <c r="BT572" s="129"/>
      <c r="BU572" s="129"/>
      <c r="BV572" s="129"/>
      <c r="BW572" s="129"/>
      <c r="BX572" s="129"/>
      <c r="BY572" s="129"/>
      <c r="BZ572" s="129"/>
      <c r="CA572" s="129"/>
      <c r="CB572" s="129"/>
      <c r="CC572" s="129"/>
      <c r="CD572" s="129"/>
      <c r="CE572" s="129"/>
      <c r="CF572" s="129"/>
      <c r="CG572" s="129"/>
      <c r="CH572" s="129"/>
      <c r="CI572" s="129"/>
      <c r="CJ572" s="129"/>
      <c r="CK572" s="129"/>
      <c r="CL572" s="129"/>
      <c r="CM572" s="129"/>
      <c r="CN572" s="129"/>
      <c r="CO572" s="129"/>
      <c r="CP572" s="129"/>
      <c r="CQ572" s="129"/>
      <c r="CR572" s="129"/>
      <c r="CS572" s="129"/>
      <c r="CT572" s="129"/>
      <c r="CU572" s="129"/>
      <c r="CV572" s="129"/>
      <c r="CW572" s="129"/>
      <c r="CX572" s="129"/>
      <c r="CY572" s="129"/>
      <c r="CZ572" s="129"/>
      <c r="DA572" s="129"/>
      <c r="DB572" s="129"/>
      <c r="DC572" s="129"/>
      <c r="DD572" s="129"/>
      <c r="DE572" s="129"/>
      <c r="DF572" s="129"/>
      <c r="DG572" s="129"/>
    </row>
    <row r="573" spans="55:111" x14ac:dyDescent="0.25">
      <c r="BC573" s="129"/>
      <c r="BD573" s="129"/>
      <c r="BE573" s="129"/>
      <c r="BF573" s="129"/>
      <c r="BG573" s="129"/>
      <c r="BH573" s="129"/>
      <c r="BI573" s="129"/>
      <c r="BJ573" s="129"/>
      <c r="BK573" s="129"/>
      <c r="BL573" s="129"/>
      <c r="BM573" s="129"/>
      <c r="BN573" s="129"/>
      <c r="BO573" s="129"/>
      <c r="BP573" s="129"/>
      <c r="BQ573" s="129"/>
      <c r="BR573" s="129"/>
      <c r="BS573" s="129"/>
      <c r="BT573" s="129"/>
      <c r="BU573" s="129"/>
      <c r="BV573" s="129"/>
      <c r="BW573" s="129"/>
      <c r="BX573" s="129"/>
      <c r="BY573" s="129"/>
      <c r="BZ573" s="129"/>
      <c r="CA573" s="129"/>
      <c r="CB573" s="129"/>
      <c r="CC573" s="129"/>
      <c r="CD573" s="129"/>
      <c r="CE573" s="129"/>
      <c r="CF573" s="129"/>
      <c r="CG573" s="129"/>
      <c r="CH573" s="129"/>
      <c r="CI573" s="129"/>
      <c r="CJ573" s="129"/>
      <c r="CK573" s="129"/>
      <c r="CL573" s="129"/>
      <c r="CM573" s="129"/>
      <c r="CN573" s="129"/>
      <c r="CO573" s="129"/>
      <c r="CP573" s="129"/>
      <c r="CQ573" s="129"/>
      <c r="CR573" s="129"/>
      <c r="CS573" s="129"/>
      <c r="CT573" s="129"/>
      <c r="CU573" s="129"/>
      <c r="CV573" s="129"/>
      <c r="CW573" s="129"/>
      <c r="CX573" s="129"/>
      <c r="CY573" s="129"/>
      <c r="CZ573" s="129"/>
      <c r="DA573" s="129"/>
      <c r="DB573" s="129"/>
      <c r="DC573" s="129"/>
      <c r="DD573" s="129"/>
      <c r="DE573" s="129"/>
      <c r="DF573" s="129"/>
      <c r="DG573" s="129"/>
    </row>
    <row r="574" spans="55:111" x14ac:dyDescent="0.25">
      <c r="BC574" s="129"/>
      <c r="BD574" s="129"/>
      <c r="BE574" s="129"/>
      <c r="BF574" s="129"/>
      <c r="BG574" s="129"/>
      <c r="BH574" s="129"/>
      <c r="BI574" s="129"/>
      <c r="BJ574" s="129"/>
      <c r="BK574" s="129"/>
      <c r="BL574" s="129"/>
      <c r="BM574" s="129"/>
      <c r="BN574" s="129"/>
      <c r="BO574" s="129"/>
      <c r="BP574" s="129"/>
      <c r="BQ574" s="129"/>
      <c r="BR574" s="129"/>
      <c r="BS574" s="129"/>
      <c r="BT574" s="129"/>
      <c r="BU574" s="129"/>
      <c r="BV574" s="129"/>
      <c r="BW574" s="129"/>
      <c r="BX574" s="129"/>
      <c r="BY574" s="129"/>
      <c r="BZ574" s="129"/>
      <c r="CA574" s="129"/>
      <c r="CB574" s="129"/>
      <c r="CC574" s="129"/>
      <c r="CD574" s="129"/>
      <c r="CE574" s="129"/>
      <c r="CF574" s="129"/>
      <c r="CG574" s="129"/>
      <c r="CH574" s="129"/>
      <c r="CI574" s="129"/>
      <c r="CJ574" s="129"/>
      <c r="CK574" s="129"/>
      <c r="CL574" s="129"/>
      <c r="CM574" s="129"/>
      <c r="CN574" s="129"/>
      <c r="CO574" s="129"/>
      <c r="CP574" s="129"/>
      <c r="CQ574" s="129"/>
      <c r="CR574" s="129"/>
      <c r="CS574" s="129"/>
      <c r="CT574" s="129"/>
      <c r="CU574" s="129"/>
      <c r="CV574" s="129"/>
      <c r="CW574" s="129"/>
      <c r="CX574" s="129"/>
      <c r="CY574" s="129"/>
      <c r="CZ574" s="129"/>
      <c r="DA574" s="129"/>
      <c r="DB574" s="129"/>
      <c r="DC574" s="129"/>
      <c r="DD574" s="129"/>
      <c r="DE574" s="129"/>
      <c r="DF574" s="129"/>
      <c r="DG574" s="129"/>
    </row>
    <row r="575" spans="55:111" x14ac:dyDescent="0.25">
      <c r="BC575" s="129"/>
      <c r="BD575" s="129"/>
      <c r="BE575" s="129"/>
      <c r="BF575" s="129"/>
      <c r="BG575" s="129"/>
      <c r="BH575" s="129"/>
      <c r="BI575" s="129"/>
      <c r="BJ575" s="129"/>
      <c r="BK575" s="129"/>
      <c r="BL575" s="129"/>
      <c r="BM575" s="129"/>
      <c r="BN575" s="129"/>
      <c r="BO575" s="129"/>
      <c r="BP575" s="129"/>
      <c r="BQ575" s="129"/>
      <c r="BR575" s="129"/>
      <c r="BS575" s="129"/>
      <c r="BT575" s="129"/>
      <c r="BU575" s="129"/>
      <c r="BV575" s="129"/>
      <c r="BW575" s="129"/>
      <c r="BX575" s="129"/>
      <c r="BY575" s="129"/>
      <c r="BZ575" s="129"/>
      <c r="CA575" s="129"/>
      <c r="CB575" s="129"/>
      <c r="CC575" s="129"/>
      <c r="CD575" s="129"/>
      <c r="CE575" s="129"/>
      <c r="CF575" s="129"/>
      <c r="CG575" s="129"/>
      <c r="CH575" s="129"/>
      <c r="CI575" s="129"/>
      <c r="CJ575" s="129"/>
      <c r="CK575" s="129"/>
      <c r="CL575" s="129"/>
      <c r="CM575" s="129"/>
      <c r="CN575" s="129"/>
      <c r="CO575" s="129"/>
      <c r="CP575" s="129"/>
      <c r="CQ575" s="129"/>
      <c r="CR575" s="129"/>
      <c r="CS575" s="129"/>
      <c r="CT575" s="129"/>
      <c r="CU575" s="129"/>
      <c r="CV575" s="129"/>
      <c r="CW575" s="129"/>
      <c r="CX575" s="129"/>
      <c r="CY575" s="129"/>
      <c r="CZ575" s="129"/>
      <c r="DA575" s="129"/>
      <c r="DB575" s="129"/>
      <c r="DC575" s="129"/>
      <c r="DD575" s="129"/>
      <c r="DE575" s="129"/>
      <c r="DF575" s="129"/>
      <c r="DG575" s="129"/>
    </row>
    <row r="576" spans="55:111" x14ac:dyDescent="0.25">
      <c r="BC576" s="129"/>
      <c r="BD576" s="129"/>
      <c r="BE576" s="129"/>
      <c r="BF576" s="129"/>
      <c r="BG576" s="129"/>
      <c r="BH576" s="129"/>
      <c r="BI576" s="129"/>
      <c r="BJ576" s="129"/>
      <c r="BK576" s="129"/>
      <c r="BL576" s="129"/>
      <c r="BM576" s="129"/>
      <c r="BN576" s="129"/>
      <c r="BO576" s="129"/>
      <c r="BP576" s="129"/>
      <c r="BQ576" s="129"/>
      <c r="BR576" s="129"/>
      <c r="BS576" s="129"/>
      <c r="BT576" s="129"/>
      <c r="BU576" s="129"/>
      <c r="BV576" s="129"/>
      <c r="BW576" s="129"/>
      <c r="BX576" s="129"/>
      <c r="BY576" s="129"/>
      <c r="BZ576" s="129"/>
      <c r="CA576" s="129"/>
      <c r="CB576" s="129"/>
      <c r="CC576" s="129"/>
      <c r="CD576" s="129"/>
      <c r="CE576" s="129"/>
      <c r="CF576" s="129"/>
      <c r="CG576" s="129"/>
      <c r="CH576" s="129"/>
      <c r="CI576" s="129"/>
      <c r="CJ576" s="129"/>
      <c r="CK576" s="129"/>
      <c r="CL576" s="129"/>
      <c r="CM576" s="129"/>
      <c r="CN576" s="129"/>
      <c r="CO576" s="129"/>
      <c r="CP576" s="129"/>
      <c r="CQ576" s="129"/>
      <c r="CR576" s="129"/>
      <c r="CS576" s="129"/>
      <c r="CT576" s="129"/>
      <c r="CU576" s="129"/>
      <c r="CV576" s="129"/>
      <c r="CW576" s="129"/>
      <c r="CX576" s="129"/>
      <c r="CY576" s="129"/>
      <c r="CZ576" s="129"/>
      <c r="DA576" s="129"/>
      <c r="DB576" s="129"/>
      <c r="DC576" s="129"/>
      <c r="DD576" s="129"/>
      <c r="DE576" s="129"/>
      <c r="DF576" s="129"/>
      <c r="DG576" s="129"/>
    </row>
    <row r="577" spans="55:111" x14ac:dyDescent="0.25">
      <c r="BC577" s="129"/>
      <c r="BD577" s="129"/>
      <c r="BE577" s="129"/>
      <c r="BF577" s="129"/>
      <c r="BG577" s="129"/>
      <c r="BH577" s="129"/>
      <c r="BI577" s="129"/>
      <c r="BJ577" s="129"/>
      <c r="BK577" s="129"/>
      <c r="BL577" s="129"/>
      <c r="BM577" s="129"/>
      <c r="BN577" s="129"/>
      <c r="BO577" s="129"/>
      <c r="BP577" s="129"/>
      <c r="BQ577" s="129"/>
      <c r="BR577" s="129"/>
      <c r="BS577" s="129"/>
      <c r="BT577" s="129"/>
      <c r="BU577" s="129"/>
      <c r="BV577" s="129"/>
      <c r="BW577" s="129"/>
      <c r="BX577" s="129"/>
      <c r="BY577" s="129"/>
      <c r="BZ577" s="129"/>
      <c r="CA577" s="129"/>
      <c r="CB577" s="129"/>
      <c r="CC577" s="129"/>
      <c r="CD577" s="129"/>
      <c r="CE577" s="129"/>
      <c r="CF577" s="129"/>
      <c r="CG577" s="129"/>
      <c r="CH577" s="129"/>
      <c r="CI577" s="129"/>
      <c r="CJ577" s="129"/>
      <c r="CK577" s="129"/>
      <c r="CL577" s="129"/>
      <c r="CM577" s="129"/>
      <c r="CN577" s="129"/>
      <c r="CO577" s="129"/>
      <c r="CP577" s="129"/>
      <c r="CQ577" s="129"/>
      <c r="CR577" s="129"/>
      <c r="CS577" s="129"/>
      <c r="CT577" s="129"/>
      <c r="CU577" s="129"/>
      <c r="CV577" s="129"/>
      <c r="CW577" s="129"/>
      <c r="CX577" s="129"/>
      <c r="CY577" s="129"/>
      <c r="CZ577" s="129"/>
      <c r="DA577" s="129"/>
      <c r="DB577" s="129"/>
      <c r="DC577" s="129"/>
      <c r="DD577" s="129"/>
      <c r="DE577" s="129"/>
      <c r="DF577" s="129"/>
      <c r="DG577" s="129"/>
    </row>
    <row r="578" spans="55:111" x14ac:dyDescent="0.25">
      <c r="BC578" s="129"/>
      <c r="BD578" s="129"/>
      <c r="BE578" s="129"/>
      <c r="BF578" s="129"/>
      <c r="BG578" s="129"/>
      <c r="BH578" s="129"/>
      <c r="BI578" s="129"/>
      <c r="BJ578" s="129"/>
      <c r="BK578" s="129"/>
      <c r="BL578" s="129"/>
      <c r="BM578" s="129"/>
      <c r="BN578" s="129"/>
      <c r="BO578" s="129"/>
      <c r="BP578" s="129"/>
      <c r="BQ578" s="129"/>
      <c r="BR578" s="129"/>
      <c r="BS578" s="129"/>
      <c r="BT578" s="129"/>
      <c r="BU578" s="129"/>
      <c r="BV578" s="129"/>
      <c r="BW578" s="129"/>
      <c r="BX578" s="129"/>
      <c r="BY578" s="129"/>
      <c r="BZ578" s="129"/>
      <c r="CA578" s="129"/>
      <c r="CB578" s="129"/>
      <c r="CC578" s="129"/>
      <c r="CD578" s="129"/>
      <c r="CE578" s="129"/>
      <c r="CF578" s="129"/>
      <c r="CG578" s="129"/>
      <c r="CH578" s="129"/>
      <c r="CI578" s="129"/>
      <c r="CJ578" s="129"/>
      <c r="CK578" s="129"/>
      <c r="CL578" s="129"/>
      <c r="CM578" s="129"/>
      <c r="CN578" s="129"/>
      <c r="CO578" s="129"/>
      <c r="CP578" s="129"/>
      <c r="CQ578" s="129"/>
      <c r="CR578" s="129"/>
      <c r="CS578" s="129"/>
      <c r="CT578" s="129"/>
      <c r="CU578" s="129"/>
      <c r="CV578" s="129"/>
      <c r="CW578" s="129"/>
      <c r="CX578" s="129"/>
      <c r="CY578" s="129"/>
      <c r="CZ578" s="129"/>
      <c r="DA578" s="129"/>
      <c r="DB578" s="129"/>
      <c r="DC578" s="129"/>
      <c r="DD578" s="129"/>
      <c r="DE578" s="129"/>
      <c r="DF578" s="129"/>
      <c r="DG578" s="129"/>
    </row>
    <row r="579" spans="55:111" x14ac:dyDescent="0.25">
      <c r="BC579" s="129"/>
      <c r="BD579" s="129"/>
      <c r="BE579" s="129"/>
      <c r="BF579" s="129"/>
      <c r="BG579" s="129"/>
      <c r="BH579" s="129"/>
      <c r="BI579" s="129"/>
      <c r="BJ579" s="129"/>
      <c r="BK579" s="129"/>
      <c r="BL579" s="129"/>
      <c r="BM579" s="129"/>
      <c r="BN579" s="129"/>
      <c r="BO579" s="129"/>
      <c r="BP579" s="129"/>
      <c r="BQ579" s="129"/>
      <c r="BR579" s="129"/>
      <c r="BS579" s="129"/>
      <c r="BT579" s="129"/>
      <c r="BU579" s="129"/>
      <c r="BV579" s="129"/>
      <c r="BW579" s="129"/>
      <c r="BX579" s="129"/>
      <c r="BY579" s="129"/>
      <c r="BZ579" s="129"/>
      <c r="CA579" s="129"/>
      <c r="CB579" s="129"/>
      <c r="CC579" s="129"/>
      <c r="CD579" s="129"/>
      <c r="CE579" s="129"/>
      <c r="CF579" s="129"/>
      <c r="CG579" s="129"/>
      <c r="CH579" s="129"/>
      <c r="CI579" s="129"/>
      <c r="CJ579" s="129"/>
      <c r="CK579" s="129"/>
      <c r="CL579" s="129"/>
      <c r="CM579" s="129"/>
      <c r="CN579" s="129"/>
      <c r="CO579" s="129"/>
      <c r="CP579" s="129"/>
      <c r="CQ579" s="129"/>
      <c r="CR579" s="129"/>
      <c r="CS579" s="129"/>
      <c r="CT579" s="129"/>
      <c r="CU579" s="129"/>
      <c r="CV579" s="129"/>
      <c r="CW579" s="129"/>
      <c r="CX579" s="129"/>
      <c r="CY579" s="129"/>
      <c r="CZ579" s="129"/>
      <c r="DA579" s="129"/>
      <c r="DB579" s="129"/>
      <c r="DC579" s="129"/>
      <c r="DD579" s="129"/>
      <c r="DE579" s="129"/>
      <c r="DF579" s="129"/>
      <c r="DG579" s="129"/>
    </row>
    <row r="580" spans="55:111" x14ac:dyDescent="0.25">
      <c r="BC580" s="129"/>
      <c r="BD580" s="129"/>
      <c r="BE580" s="129"/>
      <c r="BF580" s="129"/>
      <c r="BG580" s="129"/>
      <c r="BH580" s="129"/>
      <c r="BI580" s="129"/>
      <c r="BJ580" s="129"/>
      <c r="BK580" s="129"/>
      <c r="BL580" s="129"/>
      <c r="BM580" s="129"/>
      <c r="BN580" s="129"/>
      <c r="BO580" s="129"/>
      <c r="BP580" s="129"/>
      <c r="BQ580" s="129"/>
      <c r="BR580" s="129"/>
      <c r="BS580" s="129"/>
      <c r="BT580" s="129"/>
      <c r="BU580" s="129"/>
      <c r="BV580" s="129"/>
      <c r="BW580" s="129"/>
      <c r="BX580" s="129"/>
      <c r="BY580" s="129"/>
      <c r="BZ580" s="129"/>
      <c r="CA580" s="129"/>
      <c r="CB580" s="129"/>
      <c r="CC580" s="129"/>
      <c r="CD580" s="129"/>
      <c r="CE580" s="129"/>
      <c r="CF580" s="129"/>
      <c r="CG580" s="129"/>
      <c r="CH580" s="129"/>
      <c r="CI580" s="129"/>
      <c r="CJ580" s="129"/>
      <c r="CK580" s="129"/>
      <c r="CL580" s="129"/>
      <c r="CM580" s="129"/>
      <c r="CN580" s="129"/>
      <c r="CO580" s="129"/>
      <c r="CP580" s="129"/>
      <c r="CQ580" s="129"/>
      <c r="CR580" s="129"/>
      <c r="CS580" s="129"/>
      <c r="CT580" s="129"/>
      <c r="CU580" s="129"/>
      <c r="CV580" s="129"/>
      <c r="CW580" s="129"/>
      <c r="CX580" s="129"/>
      <c r="CY580" s="129"/>
      <c r="CZ580" s="129"/>
      <c r="DA580" s="129"/>
      <c r="DB580" s="129"/>
      <c r="DC580" s="129"/>
      <c r="DD580" s="129"/>
      <c r="DE580" s="129"/>
      <c r="DF580" s="129"/>
      <c r="DG580" s="129"/>
    </row>
    <row r="581" spans="55:111" x14ac:dyDescent="0.25">
      <c r="BC581" s="129"/>
      <c r="BD581" s="129"/>
      <c r="BE581" s="129"/>
      <c r="BF581" s="129"/>
      <c r="BG581" s="129"/>
      <c r="BH581" s="129"/>
      <c r="BI581" s="129"/>
      <c r="BJ581" s="129"/>
      <c r="BK581" s="129"/>
      <c r="BL581" s="129"/>
      <c r="BM581" s="129"/>
      <c r="BN581" s="129"/>
      <c r="BO581" s="129"/>
      <c r="BP581" s="129"/>
      <c r="BQ581" s="129"/>
      <c r="BR581" s="129"/>
      <c r="BS581" s="129"/>
      <c r="BT581" s="129"/>
      <c r="BU581" s="129"/>
      <c r="BV581" s="129"/>
      <c r="BW581" s="129"/>
      <c r="BX581" s="129"/>
      <c r="BY581" s="129"/>
      <c r="BZ581" s="129"/>
      <c r="CA581" s="129"/>
      <c r="CB581" s="129"/>
      <c r="CC581" s="129"/>
      <c r="CD581" s="129"/>
      <c r="CE581" s="129"/>
      <c r="CF581" s="129"/>
      <c r="CG581" s="129"/>
      <c r="CH581" s="129"/>
      <c r="CI581" s="129"/>
      <c r="CJ581" s="129"/>
      <c r="CK581" s="129"/>
      <c r="CL581" s="129"/>
      <c r="CM581" s="129"/>
      <c r="CN581" s="129"/>
      <c r="CO581" s="129"/>
      <c r="CP581" s="129"/>
      <c r="CQ581" s="129"/>
      <c r="CR581" s="129"/>
      <c r="CS581" s="129"/>
      <c r="CT581" s="129"/>
      <c r="CU581" s="129"/>
      <c r="CV581" s="129"/>
      <c r="CW581" s="129"/>
      <c r="CX581" s="129"/>
      <c r="CY581" s="129"/>
      <c r="CZ581" s="129"/>
      <c r="DA581" s="129"/>
      <c r="DB581" s="129"/>
      <c r="DC581" s="129"/>
      <c r="DD581" s="129"/>
      <c r="DE581" s="129"/>
      <c r="DF581" s="129"/>
      <c r="DG581" s="129"/>
    </row>
    <row r="582" spans="55:111" x14ac:dyDescent="0.25">
      <c r="BC582" s="129"/>
      <c r="BD582" s="129"/>
      <c r="BE582" s="129"/>
      <c r="BF582" s="129"/>
      <c r="BG582" s="129"/>
      <c r="BH582" s="129"/>
      <c r="BI582" s="129"/>
      <c r="BJ582" s="129"/>
      <c r="BK582" s="129"/>
      <c r="BL582" s="129"/>
      <c r="BM582" s="129"/>
      <c r="BN582" s="129"/>
      <c r="BO582" s="129"/>
      <c r="BP582" s="129"/>
      <c r="BQ582" s="129"/>
      <c r="BR582" s="129"/>
      <c r="BS582" s="129"/>
      <c r="BT582" s="129"/>
      <c r="BU582" s="129"/>
      <c r="BV582" s="129"/>
      <c r="BW582" s="129"/>
      <c r="BX582" s="129"/>
      <c r="BY582" s="129"/>
      <c r="BZ582" s="129"/>
      <c r="CA582" s="129"/>
      <c r="CB582" s="129"/>
      <c r="CC582" s="129"/>
      <c r="CD582" s="129"/>
      <c r="CE582" s="129"/>
      <c r="CF582" s="129"/>
      <c r="CG582" s="129"/>
      <c r="CH582" s="129"/>
      <c r="CI582" s="129"/>
      <c r="CJ582" s="129"/>
      <c r="CK582" s="129"/>
      <c r="CL582" s="129"/>
      <c r="CM582" s="129"/>
      <c r="CN582" s="129"/>
      <c r="CO582" s="129"/>
      <c r="CP582" s="129"/>
      <c r="CQ582" s="129"/>
      <c r="CR582" s="129"/>
      <c r="CS582" s="129"/>
      <c r="CT582" s="129"/>
      <c r="CU582" s="129"/>
      <c r="CV582" s="129"/>
      <c r="CW582" s="129"/>
      <c r="CX582" s="129"/>
      <c r="CY582" s="129"/>
      <c r="CZ582" s="129"/>
      <c r="DA582" s="129"/>
      <c r="DB582" s="129"/>
      <c r="DC582" s="129"/>
      <c r="DD582" s="129"/>
      <c r="DE582" s="129"/>
      <c r="DF582" s="129"/>
      <c r="DG582" s="129"/>
    </row>
    <row r="583" spans="55:111" x14ac:dyDescent="0.25">
      <c r="BC583" s="129"/>
      <c r="BD583" s="129"/>
      <c r="BE583" s="129"/>
      <c r="BF583" s="129"/>
      <c r="BG583" s="129"/>
      <c r="BH583" s="129"/>
      <c r="BI583" s="129"/>
      <c r="BJ583" s="129"/>
      <c r="BK583" s="129"/>
      <c r="BL583" s="129"/>
      <c r="BM583" s="129"/>
      <c r="BN583" s="129"/>
      <c r="BO583" s="129"/>
      <c r="BP583" s="129"/>
      <c r="BQ583" s="129"/>
      <c r="BR583" s="129"/>
      <c r="BS583" s="129"/>
      <c r="BT583" s="129"/>
      <c r="BU583" s="129"/>
      <c r="BV583" s="129"/>
      <c r="BW583" s="129"/>
      <c r="BX583" s="129"/>
      <c r="BY583" s="129"/>
      <c r="BZ583" s="129"/>
      <c r="CA583" s="129"/>
      <c r="CB583" s="129"/>
      <c r="CC583" s="129"/>
      <c r="CD583" s="129"/>
      <c r="CE583" s="129"/>
      <c r="CF583" s="129"/>
      <c r="CG583" s="129"/>
      <c r="CH583" s="129"/>
      <c r="CI583" s="129"/>
      <c r="CJ583" s="129"/>
      <c r="CK583" s="129"/>
      <c r="CL583" s="129"/>
      <c r="CM583" s="129"/>
      <c r="CN583" s="129"/>
      <c r="CO583" s="129"/>
      <c r="CP583" s="129"/>
      <c r="CQ583" s="129"/>
      <c r="CR583" s="129"/>
      <c r="CS583" s="129"/>
      <c r="CT583" s="129"/>
      <c r="CU583" s="129"/>
      <c r="CV583" s="129"/>
      <c r="CW583" s="129"/>
      <c r="CX583" s="129"/>
      <c r="CY583" s="129"/>
      <c r="CZ583" s="129"/>
      <c r="DA583" s="129"/>
      <c r="DB583" s="129"/>
      <c r="DC583" s="129"/>
      <c r="DD583" s="129"/>
      <c r="DE583" s="129"/>
      <c r="DF583" s="129"/>
      <c r="DG583" s="129"/>
    </row>
    <row r="584" spans="55:111" x14ac:dyDescent="0.25">
      <c r="BC584" s="129"/>
      <c r="BD584" s="129"/>
      <c r="BE584" s="129"/>
      <c r="BF584" s="129"/>
      <c r="BG584" s="129"/>
      <c r="BH584" s="129"/>
      <c r="BI584" s="129"/>
      <c r="BJ584" s="129"/>
      <c r="BK584" s="129"/>
      <c r="BL584" s="129"/>
      <c r="BM584" s="129"/>
      <c r="BN584" s="129"/>
      <c r="BO584" s="129"/>
      <c r="BP584" s="129"/>
      <c r="BQ584" s="129"/>
      <c r="BR584" s="129"/>
      <c r="BS584" s="129"/>
      <c r="BT584" s="129"/>
      <c r="BU584" s="129"/>
      <c r="BV584" s="129"/>
      <c r="BW584" s="129"/>
      <c r="BX584" s="129"/>
      <c r="BY584" s="129"/>
      <c r="BZ584" s="129"/>
      <c r="CA584" s="129"/>
      <c r="CB584" s="129"/>
      <c r="CC584" s="129"/>
      <c r="CD584" s="129"/>
      <c r="CE584" s="129"/>
      <c r="CF584" s="129"/>
      <c r="CG584" s="129"/>
      <c r="CH584" s="129"/>
      <c r="CI584" s="129"/>
      <c r="CJ584" s="129"/>
      <c r="CK584" s="129"/>
      <c r="CL584" s="129"/>
      <c r="CM584" s="129"/>
      <c r="CN584" s="129"/>
      <c r="CO584" s="129"/>
      <c r="CP584" s="129"/>
      <c r="CQ584" s="129"/>
      <c r="CR584" s="129"/>
      <c r="CS584" s="129"/>
      <c r="CT584" s="129"/>
      <c r="CU584" s="129"/>
      <c r="CV584" s="129"/>
      <c r="CW584" s="129"/>
      <c r="CX584" s="129"/>
      <c r="CY584" s="129"/>
      <c r="CZ584" s="129"/>
      <c r="DA584" s="129"/>
      <c r="DB584" s="129"/>
      <c r="DC584" s="129"/>
      <c r="DD584" s="129"/>
      <c r="DE584" s="129"/>
      <c r="DF584" s="129"/>
      <c r="DG584" s="129"/>
    </row>
    <row r="585" spans="55:111" x14ac:dyDescent="0.25">
      <c r="BC585" s="129"/>
      <c r="BD585" s="129"/>
      <c r="BE585" s="129"/>
      <c r="BF585" s="129"/>
      <c r="BG585" s="129"/>
      <c r="BH585" s="129"/>
      <c r="BI585" s="129"/>
      <c r="BJ585" s="129"/>
      <c r="BK585" s="129"/>
      <c r="BL585" s="129"/>
      <c r="BM585" s="129"/>
      <c r="BN585" s="129"/>
      <c r="BO585" s="129"/>
      <c r="BP585" s="129"/>
      <c r="BQ585" s="129"/>
      <c r="BR585" s="129"/>
      <c r="BS585" s="129"/>
      <c r="BT585" s="129"/>
      <c r="BU585" s="129"/>
      <c r="BV585" s="129"/>
      <c r="BW585" s="129"/>
      <c r="BX585" s="129"/>
      <c r="BY585" s="129"/>
      <c r="BZ585" s="129"/>
      <c r="CA585" s="129"/>
      <c r="CB585" s="129"/>
      <c r="CC585" s="129"/>
      <c r="CD585" s="129"/>
      <c r="CE585" s="129"/>
      <c r="CF585" s="129"/>
      <c r="CG585" s="129"/>
      <c r="CH585" s="129"/>
      <c r="CI585" s="129"/>
      <c r="CJ585" s="129"/>
      <c r="CK585" s="129"/>
      <c r="CL585" s="129"/>
      <c r="CM585" s="129"/>
      <c r="CN585" s="129"/>
      <c r="CO585" s="129"/>
      <c r="CP585" s="129"/>
      <c r="CQ585" s="129"/>
      <c r="CR585" s="129"/>
      <c r="CS585" s="129"/>
      <c r="CT585" s="129"/>
      <c r="CU585" s="129"/>
      <c r="CV585" s="129"/>
      <c r="CW585" s="129"/>
      <c r="CX585" s="129"/>
      <c r="CY585" s="129"/>
      <c r="CZ585" s="129"/>
      <c r="DA585" s="129"/>
      <c r="DB585" s="129"/>
      <c r="DC585" s="129"/>
      <c r="DD585" s="129"/>
      <c r="DE585" s="129"/>
      <c r="DF585" s="129"/>
      <c r="DG585" s="129"/>
    </row>
    <row r="586" spans="55:111" x14ac:dyDescent="0.25">
      <c r="BC586" s="129"/>
      <c r="BD586" s="129"/>
      <c r="BE586" s="129"/>
      <c r="BF586" s="129"/>
      <c r="BG586" s="129"/>
      <c r="BH586" s="129"/>
      <c r="BI586" s="129"/>
      <c r="BJ586" s="129"/>
      <c r="BK586" s="129"/>
      <c r="BL586" s="129"/>
      <c r="BM586" s="129"/>
      <c r="BN586" s="129"/>
      <c r="BO586" s="129"/>
      <c r="BP586" s="129"/>
      <c r="BQ586" s="129"/>
      <c r="BR586" s="129"/>
      <c r="BS586" s="129"/>
      <c r="BT586" s="129"/>
      <c r="BU586" s="129"/>
      <c r="BV586" s="129"/>
      <c r="BW586" s="129"/>
      <c r="BX586" s="129"/>
      <c r="BY586" s="129"/>
      <c r="BZ586" s="129"/>
      <c r="CA586" s="129"/>
      <c r="CB586" s="129"/>
      <c r="CC586" s="129"/>
      <c r="CD586" s="129"/>
      <c r="CE586" s="129"/>
      <c r="CF586" s="129"/>
      <c r="CG586" s="129"/>
      <c r="CH586" s="129"/>
      <c r="CI586" s="129"/>
      <c r="CJ586" s="129"/>
      <c r="CK586" s="129"/>
      <c r="CL586" s="129"/>
      <c r="CM586" s="129"/>
      <c r="CN586" s="129"/>
      <c r="CO586" s="129"/>
      <c r="CP586" s="129"/>
      <c r="CQ586" s="129"/>
      <c r="CR586" s="129"/>
      <c r="CS586" s="129"/>
      <c r="CT586" s="129"/>
      <c r="CU586" s="129"/>
      <c r="CV586" s="129"/>
      <c r="CW586" s="129"/>
      <c r="CX586" s="129"/>
      <c r="CY586" s="129"/>
      <c r="CZ586" s="129"/>
      <c r="DA586" s="129"/>
      <c r="DB586" s="129"/>
      <c r="DC586" s="129"/>
      <c r="DD586" s="129"/>
      <c r="DE586" s="129"/>
      <c r="DF586" s="129"/>
      <c r="DG586" s="129"/>
    </row>
    <row r="587" spans="55:111" x14ac:dyDescent="0.25">
      <c r="BC587" s="129"/>
      <c r="BD587" s="129"/>
      <c r="BE587" s="129"/>
      <c r="BF587" s="129"/>
      <c r="BG587" s="129"/>
      <c r="BH587" s="129"/>
      <c r="BI587" s="129"/>
      <c r="BJ587" s="129"/>
      <c r="BK587" s="129"/>
      <c r="BL587" s="129"/>
      <c r="BM587" s="129"/>
      <c r="BN587" s="129"/>
      <c r="BO587" s="129"/>
      <c r="BP587" s="129"/>
      <c r="BQ587" s="129"/>
      <c r="BR587" s="129"/>
      <c r="BS587" s="129"/>
      <c r="BT587" s="129"/>
      <c r="BU587" s="129"/>
      <c r="BV587" s="129"/>
      <c r="BW587" s="129"/>
      <c r="BX587" s="129"/>
      <c r="BY587" s="129"/>
      <c r="BZ587" s="129"/>
      <c r="CA587" s="129"/>
      <c r="CB587" s="129"/>
      <c r="CC587" s="129"/>
      <c r="CD587" s="129"/>
      <c r="CE587" s="129"/>
      <c r="CF587" s="129"/>
      <c r="CG587" s="129"/>
      <c r="CH587" s="129"/>
      <c r="CI587" s="129"/>
      <c r="CJ587" s="129"/>
      <c r="CK587" s="129"/>
      <c r="CL587" s="129"/>
      <c r="CM587" s="129"/>
      <c r="CN587" s="129"/>
      <c r="CO587" s="129"/>
      <c r="CP587" s="129"/>
      <c r="CQ587" s="129"/>
      <c r="CR587" s="129"/>
      <c r="CS587" s="129"/>
      <c r="CT587" s="129"/>
      <c r="CU587" s="129"/>
      <c r="CV587" s="129"/>
      <c r="CW587" s="129"/>
      <c r="CX587" s="129"/>
      <c r="CY587" s="129"/>
      <c r="CZ587" s="129"/>
      <c r="DA587" s="129"/>
      <c r="DB587" s="129"/>
      <c r="DC587" s="129"/>
      <c r="DD587" s="129"/>
      <c r="DE587" s="129"/>
      <c r="DF587" s="129"/>
      <c r="DG587" s="129"/>
    </row>
    <row r="588" spans="55:111" x14ac:dyDescent="0.25">
      <c r="BC588" s="129"/>
      <c r="BD588" s="129"/>
      <c r="BE588" s="129"/>
      <c r="BF588" s="129"/>
      <c r="BG588" s="129"/>
      <c r="BH588" s="129"/>
      <c r="BI588" s="129"/>
      <c r="BJ588" s="129"/>
      <c r="BK588" s="129"/>
      <c r="BL588" s="129"/>
      <c r="BM588" s="129"/>
      <c r="BN588" s="129"/>
      <c r="BO588" s="129"/>
      <c r="BP588" s="129"/>
      <c r="BQ588" s="129"/>
      <c r="BR588" s="129"/>
      <c r="BS588" s="129"/>
      <c r="BT588" s="129"/>
      <c r="BU588" s="129"/>
      <c r="BV588" s="129"/>
      <c r="BW588" s="129"/>
      <c r="BX588" s="129"/>
      <c r="BY588" s="129"/>
      <c r="BZ588" s="129"/>
      <c r="CA588" s="129"/>
      <c r="CB588" s="129"/>
      <c r="CC588" s="129"/>
      <c r="CD588" s="129"/>
      <c r="CE588" s="129"/>
      <c r="CF588" s="129"/>
      <c r="CG588" s="129"/>
      <c r="CH588" s="129"/>
      <c r="CI588" s="129"/>
      <c r="CJ588" s="129"/>
      <c r="CK588" s="129"/>
      <c r="CL588" s="129"/>
      <c r="CM588" s="129"/>
      <c r="CN588" s="129"/>
      <c r="CO588" s="129"/>
      <c r="CP588" s="129"/>
      <c r="CQ588" s="129"/>
      <c r="CR588" s="129"/>
      <c r="CS588" s="129"/>
      <c r="CT588" s="129"/>
      <c r="CU588" s="129"/>
      <c r="CV588" s="129"/>
      <c r="CW588" s="129"/>
      <c r="CX588" s="129"/>
      <c r="CY588" s="129"/>
      <c r="CZ588" s="129"/>
      <c r="DA588" s="129"/>
      <c r="DB588" s="129"/>
      <c r="DC588" s="129"/>
      <c r="DD588" s="129"/>
      <c r="DE588" s="129"/>
      <c r="DF588" s="129"/>
      <c r="DG588" s="129"/>
    </row>
    <row r="589" spans="55:111" x14ac:dyDescent="0.25">
      <c r="BC589" s="129"/>
      <c r="BD589" s="129"/>
      <c r="BE589" s="129"/>
      <c r="BF589" s="129"/>
      <c r="BG589" s="129"/>
      <c r="BH589" s="129"/>
      <c r="BI589" s="129"/>
      <c r="BJ589" s="129"/>
      <c r="BK589" s="129"/>
      <c r="BL589" s="129"/>
      <c r="BM589" s="129"/>
      <c r="BN589" s="129"/>
      <c r="BO589" s="129"/>
      <c r="BP589" s="129"/>
      <c r="BQ589" s="129"/>
      <c r="BR589" s="129"/>
      <c r="BS589" s="129"/>
      <c r="BT589" s="129"/>
      <c r="BU589" s="129"/>
      <c r="BV589" s="129"/>
      <c r="BW589" s="129"/>
      <c r="BX589" s="129"/>
      <c r="BY589" s="129"/>
      <c r="BZ589" s="129"/>
      <c r="CA589" s="129"/>
      <c r="CB589" s="129"/>
      <c r="CC589" s="129"/>
      <c r="CD589" s="129"/>
      <c r="CE589" s="129"/>
      <c r="CF589" s="129"/>
      <c r="CG589" s="129"/>
      <c r="CH589" s="129"/>
      <c r="CI589" s="129"/>
      <c r="CJ589" s="129"/>
      <c r="CK589" s="129"/>
      <c r="CL589" s="129"/>
      <c r="CM589" s="129"/>
      <c r="CN589" s="129"/>
      <c r="CO589" s="129"/>
      <c r="CP589" s="129"/>
      <c r="CQ589" s="129"/>
      <c r="CR589" s="129"/>
      <c r="CS589" s="129"/>
      <c r="CT589" s="129"/>
      <c r="CU589" s="129"/>
      <c r="CV589" s="129"/>
      <c r="CW589" s="129"/>
      <c r="CX589" s="129"/>
      <c r="CY589" s="129"/>
      <c r="CZ589" s="129"/>
      <c r="DA589" s="129"/>
      <c r="DB589" s="129"/>
      <c r="DC589" s="129"/>
      <c r="DD589" s="129"/>
      <c r="DE589" s="129"/>
      <c r="DF589" s="129"/>
      <c r="DG589" s="129"/>
    </row>
    <row r="590" spans="55:111" x14ac:dyDescent="0.25">
      <c r="BC590" s="129"/>
      <c r="BD590" s="129"/>
      <c r="BE590" s="129"/>
      <c r="BF590" s="129"/>
      <c r="BG590" s="129"/>
      <c r="BH590" s="129"/>
      <c r="BI590" s="129"/>
      <c r="BJ590" s="129"/>
      <c r="BK590" s="129"/>
      <c r="BL590" s="129"/>
      <c r="BM590" s="129"/>
      <c r="BN590" s="129"/>
      <c r="BO590" s="129"/>
      <c r="BP590" s="129"/>
      <c r="BQ590" s="129"/>
      <c r="BR590" s="129"/>
      <c r="BS590" s="129"/>
      <c r="BT590" s="129"/>
      <c r="BU590" s="129"/>
      <c r="BV590" s="129"/>
      <c r="BW590" s="129"/>
      <c r="BX590" s="129"/>
      <c r="BY590" s="129"/>
      <c r="BZ590" s="129"/>
      <c r="CA590" s="129"/>
      <c r="CB590" s="129"/>
      <c r="CC590" s="129"/>
      <c r="CD590" s="129"/>
      <c r="CE590" s="129"/>
      <c r="CF590" s="129"/>
      <c r="CG590" s="129"/>
      <c r="CH590" s="129"/>
      <c r="CI590" s="129"/>
      <c r="CJ590" s="129"/>
      <c r="CK590" s="129"/>
      <c r="CL590" s="129"/>
      <c r="CM590" s="129"/>
      <c r="CN590" s="129"/>
      <c r="CO590" s="129"/>
      <c r="CP590" s="129"/>
      <c r="CQ590" s="129"/>
      <c r="CR590" s="129"/>
      <c r="CS590" s="129"/>
      <c r="CT590" s="129"/>
      <c r="CU590" s="129"/>
      <c r="CV590" s="129"/>
      <c r="CW590" s="129"/>
      <c r="CX590" s="129"/>
      <c r="CY590" s="129"/>
      <c r="CZ590" s="129"/>
      <c r="DA590" s="129"/>
      <c r="DB590" s="129"/>
      <c r="DC590" s="129"/>
      <c r="DD590" s="129"/>
      <c r="DE590" s="129"/>
      <c r="DF590" s="129"/>
      <c r="DG590" s="129"/>
    </row>
    <row r="591" spans="55:111" x14ac:dyDescent="0.25">
      <c r="BC591" s="129"/>
      <c r="BD591" s="129"/>
      <c r="BE591" s="129"/>
      <c r="BF591" s="129"/>
      <c r="BG591" s="129"/>
      <c r="BH591" s="129"/>
      <c r="BI591" s="129"/>
      <c r="BJ591" s="129"/>
      <c r="BK591" s="129"/>
      <c r="BL591" s="129"/>
      <c r="BM591" s="129"/>
      <c r="BN591" s="129"/>
      <c r="BO591" s="129"/>
      <c r="BP591" s="129"/>
      <c r="BQ591" s="129"/>
      <c r="BR591" s="129"/>
      <c r="BS591" s="129"/>
      <c r="BT591" s="129"/>
      <c r="BU591" s="129"/>
      <c r="BV591" s="129"/>
      <c r="BW591" s="129"/>
      <c r="BX591" s="129"/>
      <c r="BY591" s="129"/>
      <c r="BZ591" s="129"/>
      <c r="CA591" s="129"/>
      <c r="CB591" s="129"/>
      <c r="CC591" s="129"/>
      <c r="CD591" s="129"/>
      <c r="CE591" s="129"/>
      <c r="CF591" s="129"/>
      <c r="CG591" s="129"/>
      <c r="CH591" s="129"/>
      <c r="CI591" s="129"/>
      <c r="CJ591" s="129"/>
      <c r="CK591" s="129"/>
      <c r="CL591" s="129"/>
      <c r="CM591" s="129"/>
      <c r="CN591" s="129"/>
      <c r="CO591" s="129"/>
      <c r="CP591" s="129"/>
      <c r="CQ591" s="129"/>
      <c r="CR591" s="129"/>
      <c r="CS591" s="129"/>
      <c r="CT591" s="129"/>
      <c r="CU591" s="129"/>
      <c r="CV591" s="129"/>
      <c r="CW591" s="129"/>
      <c r="CX591" s="129"/>
      <c r="CY591" s="129"/>
      <c r="CZ591" s="129"/>
      <c r="DA591" s="129"/>
      <c r="DB591" s="129"/>
      <c r="DC591" s="129"/>
      <c r="DD591" s="129"/>
      <c r="DE591" s="129"/>
      <c r="DF591" s="129"/>
      <c r="DG591" s="129"/>
    </row>
    <row r="592" spans="55:111" x14ac:dyDescent="0.25">
      <c r="BC592" s="129"/>
      <c r="BD592" s="129"/>
      <c r="BE592" s="129"/>
      <c r="BF592" s="129"/>
      <c r="BG592" s="129"/>
      <c r="BH592" s="129"/>
      <c r="BI592" s="129"/>
      <c r="BJ592" s="129"/>
      <c r="BK592" s="129"/>
      <c r="BL592" s="129"/>
      <c r="BM592" s="129"/>
      <c r="BN592" s="129"/>
      <c r="BO592" s="129"/>
      <c r="BP592" s="129"/>
      <c r="BQ592" s="129"/>
      <c r="BR592" s="129"/>
      <c r="BS592" s="129"/>
      <c r="BT592" s="129"/>
      <c r="BU592" s="129"/>
      <c r="BV592" s="129"/>
      <c r="BW592" s="129"/>
      <c r="BX592" s="129"/>
      <c r="BY592" s="129"/>
      <c r="BZ592" s="129"/>
      <c r="CA592" s="129"/>
      <c r="CB592" s="129"/>
      <c r="CC592" s="129"/>
      <c r="CD592" s="129"/>
      <c r="CE592" s="129"/>
      <c r="CF592" s="129"/>
      <c r="CG592" s="129"/>
      <c r="CH592" s="129"/>
      <c r="CI592" s="129"/>
      <c r="CJ592" s="129"/>
      <c r="CK592" s="129"/>
      <c r="CL592" s="129"/>
      <c r="CM592" s="129"/>
      <c r="CN592" s="129"/>
      <c r="CO592" s="129"/>
      <c r="CP592" s="129"/>
      <c r="CQ592" s="129"/>
      <c r="CR592" s="129"/>
      <c r="CS592" s="129"/>
      <c r="CT592" s="129"/>
      <c r="CU592" s="129"/>
      <c r="CV592" s="129"/>
      <c r="CW592" s="129"/>
      <c r="CX592" s="129"/>
      <c r="CY592" s="129"/>
      <c r="CZ592" s="129"/>
      <c r="DA592" s="129"/>
      <c r="DB592" s="129"/>
      <c r="DC592" s="129"/>
      <c r="DD592" s="129"/>
      <c r="DE592" s="129"/>
      <c r="DF592" s="129"/>
      <c r="DG592" s="129"/>
    </row>
    <row r="593" spans="55:111" x14ac:dyDescent="0.25">
      <c r="BC593" s="129"/>
      <c r="BD593" s="129"/>
      <c r="BE593" s="129"/>
      <c r="BF593" s="129"/>
      <c r="BG593" s="129"/>
      <c r="BH593" s="129"/>
      <c r="BI593" s="129"/>
      <c r="BJ593" s="129"/>
      <c r="BK593" s="129"/>
      <c r="BL593" s="129"/>
      <c r="BM593" s="129"/>
      <c r="BN593" s="129"/>
      <c r="BO593" s="129"/>
      <c r="BP593" s="129"/>
      <c r="BQ593" s="129"/>
      <c r="BR593" s="129"/>
      <c r="BS593" s="129"/>
      <c r="BT593" s="129"/>
      <c r="BU593" s="129"/>
      <c r="BV593" s="129"/>
      <c r="BW593" s="129"/>
      <c r="BX593" s="129"/>
      <c r="BY593" s="129"/>
      <c r="BZ593" s="129"/>
      <c r="CA593" s="129"/>
      <c r="CB593" s="129"/>
      <c r="CC593" s="129"/>
      <c r="CD593" s="129"/>
      <c r="CE593" s="129"/>
      <c r="CF593" s="129"/>
      <c r="CG593" s="129"/>
      <c r="CH593" s="129"/>
      <c r="CI593" s="129"/>
      <c r="CJ593" s="129"/>
      <c r="CK593" s="129"/>
      <c r="CL593" s="129"/>
      <c r="CM593" s="129"/>
      <c r="CN593" s="129"/>
      <c r="CO593" s="129"/>
      <c r="CP593" s="129"/>
      <c r="CQ593" s="129"/>
      <c r="CR593" s="129"/>
      <c r="CS593" s="129"/>
      <c r="CT593" s="129"/>
      <c r="CU593" s="129"/>
      <c r="CV593" s="129"/>
      <c r="CW593" s="129"/>
      <c r="CX593" s="129"/>
      <c r="CY593" s="129"/>
      <c r="CZ593" s="129"/>
      <c r="DA593" s="129"/>
      <c r="DB593" s="129"/>
      <c r="DC593" s="129"/>
      <c r="DD593" s="129"/>
      <c r="DE593" s="129"/>
      <c r="DF593" s="129"/>
      <c r="DG593" s="129"/>
    </row>
    <row r="594" spans="55:111" x14ac:dyDescent="0.25">
      <c r="BC594" s="129"/>
      <c r="BD594" s="129"/>
      <c r="BE594" s="129"/>
      <c r="BF594" s="129"/>
      <c r="BG594" s="129"/>
      <c r="BH594" s="129"/>
      <c r="BI594" s="129"/>
      <c r="BJ594" s="129"/>
      <c r="BK594" s="129"/>
      <c r="BL594" s="129"/>
      <c r="BM594" s="129"/>
      <c r="BN594" s="129"/>
      <c r="BO594" s="129"/>
      <c r="BP594" s="129"/>
      <c r="BQ594" s="129"/>
      <c r="BR594" s="129"/>
      <c r="BS594" s="129"/>
      <c r="BT594" s="129"/>
      <c r="BU594" s="129"/>
      <c r="BV594" s="129"/>
      <c r="BW594" s="129"/>
      <c r="BX594" s="129"/>
      <c r="BY594" s="129"/>
      <c r="BZ594" s="129"/>
      <c r="CA594" s="129"/>
      <c r="CB594" s="129"/>
      <c r="CC594" s="129"/>
      <c r="CD594" s="129"/>
      <c r="CE594" s="129"/>
      <c r="CF594" s="129"/>
      <c r="CG594" s="129"/>
      <c r="CH594" s="129"/>
      <c r="CI594" s="129"/>
      <c r="CJ594" s="129"/>
      <c r="CK594" s="129"/>
      <c r="CL594" s="129"/>
      <c r="CM594" s="129"/>
      <c r="CN594" s="129"/>
      <c r="CO594" s="129"/>
      <c r="CP594" s="129"/>
      <c r="CQ594" s="129"/>
      <c r="CR594" s="129"/>
      <c r="CS594" s="129"/>
      <c r="CT594" s="129"/>
      <c r="CU594" s="129"/>
      <c r="CV594" s="129"/>
      <c r="CW594" s="129"/>
      <c r="CX594" s="129"/>
      <c r="CY594" s="129"/>
      <c r="CZ594" s="129"/>
      <c r="DA594" s="129"/>
      <c r="DB594" s="129"/>
      <c r="DC594" s="129"/>
      <c r="DD594" s="129"/>
      <c r="DE594" s="129"/>
      <c r="DF594" s="129"/>
      <c r="DG594" s="129"/>
    </row>
    <row r="595" spans="55:111" x14ac:dyDescent="0.25">
      <c r="BC595" s="129"/>
      <c r="BD595" s="129"/>
      <c r="BE595" s="129"/>
      <c r="BF595" s="129"/>
      <c r="BG595" s="129"/>
      <c r="BH595" s="129"/>
      <c r="BI595" s="129"/>
      <c r="BJ595" s="129"/>
      <c r="BK595" s="129"/>
      <c r="BL595" s="129"/>
      <c r="BM595" s="129"/>
      <c r="BN595" s="129"/>
      <c r="BO595" s="129"/>
      <c r="BP595" s="129"/>
      <c r="BQ595" s="129"/>
      <c r="BR595" s="129"/>
      <c r="BS595" s="129"/>
      <c r="BT595" s="129"/>
      <c r="BU595" s="129"/>
      <c r="BV595" s="129"/>
      <c r="BW595" s="129"/>
      <c r="BX595" s="129"/>
      <c r="BY595" s="129"/>
      <c r="BZ595" s="129"/>
      <c r="CA595" s="129"/>
      <c r="CB595" s="129"/>
      <c r="CC595" s="129"/>
      <c r="CD595" s="129"/>
      <c r="CE595" s="129"/>
      <c r="CF595" s="129"/>
      <c r="CG595" s="129"/>
      <c r="CH595" s="129"/>
      <c r="CI595" s="129"/>
      <c r="CJ595" s="129"/>
      <c r="CK595" s="129"/>
      <c r="CL595" s="129"/>
      <c r="CM595" s="129"/>
      <c r="CN595" s="129"/>
      <c r="CO595" s="129"/>
      <c r="CP595" s="129"/>
      <c r="CQ595" s="129"/>
      <c r="CR595" s="129"/>
      <c r="CS595" s="129"/>
      <c r="CT595" s="129"/>
      <c r="CU595" s="129"/>
      <c r="CV595" s="129"/>
      <c r="CW595" s="129"/>
      <c r="CX595" s="129"/>
      <c r="CY595" s="129"/>
      <c r="CZ595" s="129"/>
      <c r="DA595" s="129"/>
      <c r="DB595" s="129"/>
      <c r="DC595" s="129"/>
      <c r="DD595" s="129"/>
      <c r="DE595" s="129"/>
      <c r="DF595" s="129"/>
      <c r="DG595" s="129"/>
    </row>
    <row r="596" spans="55:111" x14ac:dyDescent="0.25">
      <c r="BC596" s="129"/>
      <c r="BD596" s="129"/>
      <c r="BE596" s="129"/>
      <c r="BF596" s="129"/>
      <c r="BG596" s="129"/>
      <c r="BH596" s="129"/>
      <c r="BI596" s="129"/>
      <c r="BJ596" s="129"/>
      <c r="BK596" s="129"/>
      <c r="BL596" s="129"/>
      <c r="BM596" s="129"/>
      <c r="BN596" s="129"/>
      <c r="BO596" s="129"/>
      <c r="BP596" s="129"/>
      <c r="BQ596" s="129"/>
      <c r="BR596" s="129"/>
      <c r="BS596" s="129"/>
      <c r="BT596" s="129"/>
      <c r="BU596" s="129"/>
      <c r="BV596" s="129"/>
      <c r="BW596" s="129"/>
      <c r="BX596" s="129"/>
      <c r="BY596" s="129"/>
      <c r="BZ596" s="129"/>
      <c r="CA596" s="129"/>
      <c r="CB596" s="129"/>
      <c r="CC596" s="129"/>
      <c r="CD596" s="129"/>
      <c r="CE596" s="129"/>
      <c r="CF596" s="129"/>
      <c r="CG596" s="129"/>
      <c r="CH596" s="129"/>
      <c r="CI596" s="129"/>
      <c r="CJ596" s="129"/>
      <c r="CK596" s="129"/>
      <c r="CL596" s="129"/>
      <c r="CM596" s="129"/>
      <c r="CN596" s="129"/>
      <c r="CO596" s="129"/>
      <c r="CP596" s="129"/>
      <c r="CQ596" s="129"/>
      <c r="CR596" s="129"/>
      <c r="CS596" s="129"/>
      <c r="CT596" s="129"/>
      <c r="CU596" s="129"/>
      <c r="CV596" s="129"/>
      <c r="CW596" s="129"/>
      <c r="CX596" s="129"/>
      <c r="CY596" s="129"/>
      <c r="CZ596" s="129"/>
      <c r="DA596" s="129"/>
      <c r="DB596" s="129"/>
      <c r="DC596" s="129"/>
      <c r="DD596" s="129"/>
      <c r="DE596" s="129"/>
      <c r="DF596" s="129"/>
      <c r="DG596" s="129"/>
    </row>
    <row r="597" spans="55:111" x14ac:dyDescent="0.25">
      <c r="BC597" s="129"/>
      <c r="BD597" s="129"/>
      <c r="BE597" s="129"/>
      <c r="BF597" s="129"/>
      <c r="BG597" s="129"/>
      <c r="BH597" s="129"/>
      <c r="BI597" s="129"/>
      <c r="BJ597" s="129"/>
      <c r="BK597" s="129"/>
      <c r="BL597" s="129"/>
      <c r="BM597" s="129"/>
      <c r="BN597" s="129"/>
      <c r="BO597" s="129"/>
      <c r="BP597" s="129"/>
      <c r="BQ597" s="129"/>
      <c r="BR597" s="129"/>
      <c r="BS597" s="129"/>
      <c r="BT597" s="129"/>
      <c r="BU597" s="129"/>
      <c r="BV597" s="129"/>
      <c r="BW597" s="129"/>
      <c r="BX597" s="129"/>
      <c r="BY597" s="129"/>
      <c r="BZ597" s="129"/>
      <c r="CA597" s="129"/>
      <c r="CB597" s="129"/>
      <c r="CC597" s="129"/>
      <c r="CD597" s="129"/>
      <c r="CE597" s="129"/>
      <c r="CF597" s="129"/>
      <c r="CG597" s="129"/>
      <c r="CH597" s="129"/>
      <c r="CI597" s="129"/>
      <c r="CJ597" s="129"/>
      <c r="CK597" s="129"/>
      <c r="CL597" s="129"/>
      <c r="CM597" s="129"/>
      <c r="CN597" s="129"/>
      <c r="CO597" s="129"/>
      <c r="CP597" s="129"/>
      <c r="CQ597" s="129"/>
      <c r="CR597" s="129"/>
      <c r="CS597" s="129"/>
      <c r="CT597" s="129"/>
      <c r="CU597" s="129"/>
      <c r="CV597" s="129"/>
      <c r="CW597" s="129"/>
      <c r="CX597" s="129"/>
      <c r="CY597" s="129"/>
      <c r="CZ597" s="129"/>
      <c r="DA597" s="129"/>
      <c r="DB597" s="129"/>
      <c r="DC597" s="129"/>
      <c r="DD597" s="129"/>
      <c r="DE597" s="129"/>
      <c r="DF597" s="129"/>
      <c r="DG597" s="129"/>
    </row>
    <row r="598" spans="55:111" x14ac:dyDescent="0.25">
      <c r="BC598" s="129"/>
      <c r="BD598" s="129"/>
      <c r="BE598" s="129"/>
      <c r="BF598" s="129"/>
      <c r="BG598" s="129"/>
      <c r="BH598" s="129"/>
      <c r="BI598" s="129"/>
      <c r="BJ598" s="129"/>
      <c r="BK598" s="129"/>
      <c r="BL598" s="129"/>
      <c r="BM598" s="129"/>
      <c r="BN598" s="129"/>
      <c r="BO598" s="129"/>
      <c r="BP598" s="129"/>
      <c r="BQ598" s="129"/>
      <c r="BR598" s="129"/>
      <c r="BS598" s="129"/>
      <c r="BT598" s="129"/>
      <c r="BU598" s="129"/>
      <c r="BV598" s="129"/>
      <c r="BW598" s="129"/>
      <c r="BX598" s="129"/>
      <c r="BY598" s="129"/>
      <c r="BZ598" s="129"/>
      <c r="CA598" s="129"/>
      <c r="CB598" s="129"/>
      <c r="CC598" s="129"/>
      <c r="CD598" s="129"/>
      <c r="CE598" s="129"/>
      <c r="CF598" s="129"/>
      <c r="CG598" s="129"/>
      <c r="CH598" s="129"/>
      <c r="CI598" s="129"/>
      <c r="CJ598" s="129"/>
      <c r="CK598" s="129"/>
      <c r="CL598" s="129"/>
      <c r="CM598" s="129"/>
      <c r="CN598" s="129"/>
      <c r="CO598" s="129"/>
      <c r="CP598" s="129"/>
      <c r="CQ598" s="129"/>
      <c r="CR598" s="129"/>
      <c r="CS598" s="129"/>
      <c r="CT598" s="129"/>
      <c r="CU598" s="129"/>
      <c r="CV598" s="129"/>
      <c r="CW598" s="129"/>
      <c r="CX598" s="129"/>
      <c r="CY598" s="129"/>
      <c r="CZ598" s="129"/>
      <c r="DA598" s="129"/>
      <c r="DB598" s="129"/>
      <c r="DC598" s="129"/>
      <c r="DD598" s="129"/>
      <c r="DE598" s="129"/>
      <c r="DF598" s="129"/>
      <c r="DG598" s="129"/>
    </row>
    <row r="599" spans="55:111" x14ac:dyDescent="0.25">
      <c r="BC599" s="129"/>
      <c r="BD599" s="129"/>
      <c r="BE599" s="129"/>
      <c r="BF599" s="129"/>
      <c r="BG599" s="129"/>
      <c r="BH599" s="129"/>
      <c r="BI599" s="129"/>
      <c r="BJ599" s="129"/>
      <c r="BK599" s="129"/>
      <c r="BL599" s="129"/>
      <c r="BM599" s="129"/>
      <c r="BN599" s="129"/>
      <c r="BO599" s="129"/>
      <c r="BP599" s="129"/>
      <c r="BQ599" s="129"/>
      <c r="BR599" s="129"/>
      <c r="BS599" s="129"/>
      <c r="BT599" s="129"/>
      <c r="BU599" s="129"/>
      <c r="BV599" s="129"/>
      <c r="BW599" s="129"/>
      <c r="BX599" s="129"/>
      <c r="BY599" s="129"/>
      <c r="BZ599" s="129"/>
      <c r="CA599" s="129"/>
      <c r="CB599" s="129"/>
      <c r="CC599" s="129"/>
      <c r="CD599" s="129"/>
      <c r="CE599" s="129"/>
      <c r="CF599" s="129"/>
      <c r="CG599" s="129"/>
      <c r="CH599" s="129"/>
      <c r="CI599" s="129"/>
      <c r="CJ599" s="129"/>
      <c r="CK599" s="129"/>
      <c r="CL599" s="129"/>
      <c r="CM599" s="129"/>
      <c r="CN599" s="129"/>
      <c r="CO599" s="129"/>
      <c r="CP599" s="129"/>
      <c r="CQ599" s="129"/>
      <c r="CR599" s="129"/>
      <c r="CS599" s="129"/>
      <c r="CT599" s="129"/>
      <c r="CU599" s="129"/>
      <c r="CV599" s="129"/>
      <c r="CW599" s="129"/>
      <c r="CX599" s="129"/>
      <c r="CY599" s="129"/>
      <c r="CZ599" s="129"/>
      <c r="DA599" s="129"/>
      <c r="DB599" s="129"/>
      <c r="DC599" s="129"/>
      <c r="DD599" s="129"/>
      <c r="DE599" s="129"/>
      <c r="DF599" s="129"/>
      <c r="DG599" s="129"/>
    </row>
    <row r="600" spans="55:111" x14ac:dyDescent="0.25">
      <c r="BC600" s="129"/>
      <c r="BD600" s="129"/>
      <c r="BE600" s="129"/>
      <c r="BF600" s="129"/>
      <c r="BG600" s="129"/>
      <c r="BH600" s="129"/>
      <c r="BI600" s="129"/>
      <c r="BJ600" s="129"/>
      <c r="BK600" s="129"/>
      <c r="BL600" s="129"/>
      <c r="BM600" s="129"/>
      <c r="BN600" s="129"/>
      <c r="BO600" s="129"/>
      <c r="BP600" s="129"/>
      <c r="BQ600" s="129"/>
      <c r="BR600" s="129"/>
      <c r="BS600" s="129"/>
      <c r="BT600" s="129"/>
      <c r="BU600" s="129"/>
      <c r="BV600" s="129"/>
      <c r="BW600" s="129"/>
      <c r="BX600" s="129"/>
      <c r="BY600" s="129"/>
      <c r="BZ600" s="129"/>
      <c r="CA600" s="129"/>
      <c r="CB600" s="129"/>
      <c r="CC600" s="129"/>
      <c r="CD600" s="129"/>
      <c r="CE600" s="129"/>
      <c r="CF600" s="129"/>
      <c r="CG600" s="129"/>
      <c r="CH600" s="129"/>
      <c r="CI600" s="129"/>
      <c r="CJ600" s="129"/>
      <c r="CK600" s="129"/>
      <c r="CL600" s="129"/>
      <c r="CM600" s="129"/>
      <c r="CN600" s="129"/>
      <c r="CO600" s="129"/>
      <c r="CP600" s="129"/>
      <c r="CQ600" s="129"/>
      <c r="CR600" s="129"/>
      <c r="CS600" s="129"/>
      <c r="CT600" s="129"/>
      <c r="CU600" s="129"/>
      <c r="CV600" s="129"/>
      <c r="CW600" s="129"/>
      <c r="CX600" s="129"/>
      <c r="CY600" s="129"/>
      <c r="CZ600" s="129"/>
      <c r="DA600" s="129"/>
      <c r="DB600" s="129"/>
      <c r="DC600" s="129"/>
      <c r="DD600" s="129"/>
      <c r="DE600" s="129"/>
      <c r="DF600" s="129"/>
      <c r="DG600" s="129"/>
    </row>
    <row r="601" spans="55:111" x14ac:dyDescent="0.25">
      <c r="BC601" s="129"/>
      <c r="BD601" s="129"/>
      <c r="BE601" s="129"/>
      <c r="BF601" s="129"/>
      <c r="BG601" s="129"/>
      <c r="BH601" s="129"/>
      <c r="BI601" s="129"/>
      <c r="BJ601" s="129"/>
      <c r="BK601" s="129"/>
      <c r="BL601" s="129"/>
      <c r="BM601" s="129"/>
      <c r="BN601" s="129"/>
      <c r="BO601" s="129"/>
      <c r="BP601" s="129"/>
      <c r="BQ601" s="129"/>
      <c r="BR601" s="129"/>
      <c r="BS601" s="129"/>
      <c r="BT601" s="129"/>
      <c r="BU601" s="129"/>
      <c r="BV601" s="129"/>
      <c r="BW601" s="129"/>
      <c r="BX601" s="129"/>
      <c r="BY601" s="129"/>
      <c r="BZ601" s="129"/>
      <c r="CA601" s="129"/>
      <c r="CB601" s="129"/>
      <c r="CC601" s="129"/>
      <c r="CD601" s="129"/>
      <c r="CE601" s="129"/>
      <c r="CF601" s="129"/>
      <c r="CG601" s="129"/>
      <c r="CH601" s="129"/>
      <c r="CI601" s="129"/>
      <c r="CJ601" s="129"/>
      <c r="CK601" s="129"/>
      <c r="CL601" s="129"/>
      <c r="CM601" s="129"/>
      <c r="CN601" s="129"/>
      <c r="CO601" s="129"/>
      <c r="CP601" s="129"/>
      <c r="CQ601" s="129"/>
      <c r="CR601" s="129"/>
      <c r="CS601" s="129"/>
      <c r="CT601" s="129"/>
      <c r="CU601" s="129"/>
      <c r="CV601" s="129"/>
      <c r="CW601" s="129"/>
      <c r="CX601" s="129"/>
      <c r="CY601" s="129"/>
      <c r="CZ601" s="129"/>
      <c r="DA601" s="129"/>
      <c r="DB601" s="129"/>
      <c r="DC601" s="129"/>
      <c r="DD601" s="129"/>
      <c r="DE601" s="129"/>
      <c r="DF601" s="129"/>
      <c r="DG601" s="129"/>
    </row>
    <row r="602" spans="55:111" x14ac:dyDescent="0.25">
      <c r="BC602" s="129"/>
      <c r="BD602" s="129"/>
      <c r="BE602" s="129"/>
      <c r="BF602" s="129"/>
      <c r="BG602" s="129"/>
      <c r="BH602" s="129"/>
      <c r="BI602" s="129"/>
      <c r="BJ602" s="129"/>
      <c r="BK602" s="129"/>
      <c r="BL602" s="129"/>
      <c r="BM602" s="129"/>
      <c r="BN602" s="129"/>
      <c r="BO602" s="129"/>
      <c r="BP602" s="129"/>
      <c r="BQ602" s="129"/>
      <c r="BR602" s="129"/>
      <c r="BS602" s="129"/>
      <c r="BT602" s="129"/>
      <c r="BU602" s="129"/>
      <c r="BV602" s="129"/>
      <c r="BW602" s="129"/>
      <c r="BX602" s="129"/>
      <c r="BY602" s="129"/>
      <c r="BZ602" s="129"/>
      <c r="CA602" s="129"/>
      <c r="CB602" s="129"/>
      <c r="CC602" s="129"/>
      <c r="CD602" s="129"/>
      <c r="CE602" s="129"/>
      <c r="CF602" s="129"/>
      <c r="CG602" s="129"/>
      <c r="CH602" s="129"/>
      <c r="CI602" s="129"/>
      <c r="CJ602" s="129"/>
      <c r="CK602" s="129"/>
      <c r="CL602" s="129"/>
      <c r="CM602" s="129"/>
      <c r="CN602" s="129"/>
      <c r="CO602" s="129"/>
      <c r="CP602" s="129"/>
      <c r="CQ602" s="129"/>
      <c r="CR602" s="129"/>
      <c r="CS602" s="129"/>
      <c r="CT602" s="129"/>
      <c r="CU602" s="129"/>
      <c r="CV602" s="129"/>
      <c r="CW602" s="129"/>
      <c r="CX602" s="129"/>
      <c r="CY602" s="129"/>
      <c r="CZ602" s="129"/>
      <c r="DA602" s="129"/>
      <c r="DB602" s="129"/>
      <c r="DC602" s="129"/>
      <c r="DD602" s="129"/>
      <c r="DE602" s="129"/>
      <c r="DF602" s="129"/>
      <c r="DG602" s="129"/>
    </row>
    <row r="603" spans="55:111" x14ac:dyDescent="0.25">
      <c r="BC603" s="129"/>
      <c r="BD603" s="129"/>
      <c r="BE603" s="129"/>
      <c r="BF603" s="129"/>
      <c r="BG603" s="129"/>
      <c r="BH603" s="129"/>
      <c r="BI603" s="129"/>
      <c r="BJ603" s="129"/>
      <c r="BK603" s="129"/>
      <c r="BL603" s="129"/>
      <c r="BM603" s="129"/>
      <c r="BN603" s="129"/>
      <c r="BO603" s="129"/>
      <c r="BP603" s="129"/>
      <c r="BQ603" s="129"/>
      <c r="BR603" s="129"/>
      <c r="BS603" s="129"/>
      <c r="BT603" s="129"/>
      <c r="BU603" s="129"/>
      <c r="BV603" s="129"/>
      <c r="BW603" s="129"/>
      <c r="BX603" s="129"/>
      <c r="BY603" s="129"/>
      <c r="BZ603" s="129"/>
      <c r="CA603" s="129"/>
      <c r="CB603" s="129"/>
      <c r="CC603" s="129"/>
      <c r="CD603" s="129"/>
      <c r="CE603" s="129"/>
      <c r="CF603" s="129"/>
      <c r="CG603" s="129"/>
      <c r="CH603" s="129"/>
      <c r="CI603" s="129"/>
      <c r="CJ603" s="129"/>
      <c r="CK603" s="129"/>
      <c r="CL603" s="129"/>
      <c r="CM603" s="129"/>
      <c r="CN603" s="129"/>
      <c r="CO603" s="129"/>
      <c r="CP603" s="129"/>
      <c r="CQ603" s="129"/>
      <c r="CR603" s="129"/>
      <c r="CS603" s="129"/>
      <c r="CT603" s="129"/>
      <c r="CU603" s="129"/>
      <c r="CV603" s="129"/>
      <c r="CW603" s="129"/>
      <c r="CX603" s="129"/>
      <c r="CY603" s="129"/>
      <c r="CZ603" s="129"/>
      <c r="DA603" s="129"/>
      <c r="DB603" s="129"/>
      <c r="DC603" s="129"/>
      <c r="DD603" s="129"/>
      <c r="DE603" s="129"/>
      <c r="DF603" s="129"/>
      <c r="DG603" s="129"/>
    </row>
    <row r="604" spans="55:111" x14ac:dyDescent="0.25">
      <c r="BC604" s="129"/>
      <c r="BD604" s="129"/>
      <c r="BE604" s="129"/>
      <c r="BF604" s="129"/>
      <c r="BG604" s="129"/>
      <c r="BH604" s="129"/>
      <c r="BI604" s="129"/>
      <c r="BJ604" s="129"/>
      <c r="BK604" s="129"/>
      <c r="BL604" s="129"/>
      <c r="BM604" s="129"/>
      <c r="BN604" s="129"/>
      <c r="BO604" s="129"/>
      <c r="BP604" s="129"/>
      <c r="BQ604" s="129"/>
      <c r="BR604" s="129"/>
      <c r="BS604" s="129"/>
      <c r="BT604" s="129"/>
      <c r="BU604" s="129"/>
      <c r="BV604" s="129"/>
      <c r="BW604" s="129"/>
      <c r="BX604" s="129"/>
      <c r="BY604" s="129"/>
      <c r="BZ604" s="129"/>
      <c r="CA604" s="129"/>
      <c r="CB604" s="129"/>
      <c r="CC604" s="129"/>
      <c r="CD604" s="129"/>
      <c r="CE604" s="129"/>
      <c r="CF604" s="129"/>
      <c r="CG604" s="129"/>
      <c r="CH604" s="129"/>
      <c r="CI604" s="129"/>
      <c r="CJ604" s="129"/>
      <c r="CK604" s="129"/>
      <c r="CL604" s="129"/>
      <c r="CM604" s="129"/>
      <c r="CN604" s="129"/>
      <c r="CO604" s="129"/>
      <c r="CP604" s="129"/>
      <c r="CQ604" s="129"/>
      <c r="CR604" s="129"/>
      <c r="CS604" s="129"/>
      <c r="CT604" s="129"/>
      <c r="CU604" s="129"/>
      <c r="CV604" s="129"/>
      <c r="CW604" s="129"/>
      <c r="CX604" s="129"/>
      <c r="CY604" s="129"/>
      <c r="CZ604" s="129"/>
      <c r="DA604" s="129"/>
      <c r="DB604" s="129"/>
      <c r="DC604" s="129"/>
      <c r="DD604" s="129"/>
      <c r="DE604" s="129"/>
      <c r="DF604" s="129"/>
      <c r="DG604" s="129"/>
    </row>
    <row r="605" spans="55:111" x14ac:dyDescent="0.25">
      <c r="BC605" s="129"/>
      <c r="BD605" s="129"/>
      <c r="BE605" s="129"/>
      <c r="BF605" s="129"/>
      <c r="BG605" s="129"/>
      <c r="BH605" s="129"/>
      <c r="BI605" s="129"/>
      <c r="BJ605" s="129"/>
      <c r="BK605" s="129"/>
      <c r="BL605" s="129"/>
      <c r="BM605" s="129"/>
      <c r="BN605" s="129"/>
      <c r="BO605" s="129"/>
      <c r="BP605" s="129"/>
      <c r="BQ605" s="129"/>
      <c r="BR605" s="129"/>
      <c r="BS605" s="129"/>
      <c r="BT605" s="129"/>
      <c r="BU605" s="129"/>
      <c r="BV605" s="129"/>
      <c r="BW605" s="129"/>
      <c r="BX605" s="129"/>
      <c r="BY605" s="129"/>
      <c r="BZ605" s="129"/>
      <c r="CA605" s="129"/>
      <c r="CB605" s="129"/>
      <c r="CC605" s="129"/>
      <c r="CD605" s="129"/>
      <c r="CE605" s="129"/>
      <c r="CF605" s="129"/>
      <c r="CG605" s="129"/>
      <c r="CH605" s="129"/>
      <c r="CI605" s="129"/>
      <c r="CJ605" s="129"/>
      <c r="CK605" s="129"/>
      <c r="CL605" s="129"/>
      <c r="CM605" s="129"/>
      <c r="CN605" s="129"/>
      <c r="CO605" s="129"/>
      <c r="CP605" s="129"/>
      <c r="CQ605" s="129"/>
      <c r="CR605" s="129"/>
      <c r="CS605" s="129"/>
      <c r="CT605" s="129"/>
      <c r="CU605" s="129"/>
      <c r="CV605" s="129"/>
      <c r="CW605" s="129"/>
      <c r="CX605" s="129"/>
      <c r="CY605" s="129"/>
      <c r="CZ605" s="129"/>
      <c r="DA605" s="129"/>
      <c r="DB605" s="129"/>
      <c r="DC605" s="129"/>
      <c r="DD605" s="129"/>
      <c r="DE605" s="129"/>
      <c r="DF605" s="129"/>
      <c r="DG605" s="129"/>
    </row>
    <row r="606" spans="55:111" x14ac:dyDescent="0.25">
      <c r="BC606" s="129"/>
      <c r="BD606" s="129"/>
      <c r="BE606" s="129"/>
      <c r="BF606" s="129"/>
      <c r="BG606" s="129"/>
      <c r="BH606" s="129"/>
      <c r="BI606" s="129"/>
      <c r="BJ606" s="129"/>
      <c r="BK606" s="129"/>
      <c r="BL606" s="129"/>
      <c r="BM606" s="129"/>
      <c r="BN606" s="129"/>
      <c r="BO606" s="129"/>
      <c r="BP606" s="129"/>
      <c r="BQ606" s="129"/>
      <c r="BR606" s="129"/>
      <c r="BS606" s="129"/>
      <c r="BT606" s="129"/>
      <c r="BU606" s="129"/>
      <c r="BV606" s="129"/>
      <c r="BW606" s="129"/>
      <c r="BX606" s="129"/>
      <c r="BY606" s="129"/>
      <c r="BZ606" s="129"/>
      <c r="CA606" s="129"/>
      <c r="CB606" s="129"/>
      <c r="CC606" s="129"/>
      <c r="CD606" s="129"/>
      <c r="CE606" s="129"/>
      <c r="CF606" s="129"/>
      <c r="CG606" s="129"/>
      <c r="CH606" s="129"/>
      <c r="CI606" s="129"/>
      <c r="CJ606" s="129"/>
      <c r="CK606" s="129"/>
      <c r="CL606" s="129"/>
      <c r="CM606" s="129"/>
      <c r="CN606" s="129"/>
      <c r="CO606" s="129"/>
      <c r="CP606" s="129"/>
      <c r="CQ606" s="129"/>
      <c r="CR606" s="129"/>
      <c r="CS606" s="129"/>
      <c r="CT606" s="129"/>
      <c r="CU606" s="129"/>
      <c r="CV606" s="129"/>
      <c r="CW606" s="129"/>
      <c r="CX606" s="129"/>
      <c r="CY606" s="129"/>
      <c r="CZ606" s="129"/>
      <c r="DA606" s="129"/>
      <c r="DB606" s="129"/>
      <c r="DC606" s="129"/>
      <c r="DD606" s="129"/>
      <c r="DE606" s="129"/>
      <c r="DF606" s="129"/>
      <c r="DG606" s="129"/>
    </row>
    <row r="607" spans="55:111" x14ac:dyDescent="0.25">
      <c r="BC607" s="129"/>
      <c r="BD607" s="129"/>
      <c r="BE607" s="129"/>
      <c r="BF607" s="129"/>
      <c r="BG607" s="129"/>
      <c r="BH607" s="129"/>
      <c r="BI607" s="129"/>
      <c r="BJ607" s="129"/>
      <c r="BK607" s="129"/>
      <c r="BL607" s="129"/>
      <c r="BM607" s="129"/>
      <c r="BN607" s="129"/>
      <c r="BO607" s="129"/>
      <c r="BP607" s="129"/>
      <c r="BQ607" s="129"/>
      <c r="BR607" s="129"/>
      <c r="BS607" s="129"/>
      <c r="BT607" s="129"/>
      <c r="BU607" s="129"/>
      <c r="BV607" s="129"/>
      <c r="BW607" s="129"/>
      <c r="BX607" s="129"/>
      <c r="BY607" s="129"/>
      <c r="BZ607" s="129"/>
      <c r="CA607" s="129"/>
      <c r="CB607" s="129"/>
      <c r="CC607" s="129"/>
      <c r="CD607" s="129"/>
      <c r="CE607" s="129"/>
      <c r="CF607" s="129"/>
      <c r="CG607" s="129"/>
      <c r="CH607" s="129"/>
      <c r="CI607" s="129"/>
      <c r="CJ607" s="129"/>
      <c r="CK607" s="129"/>
      <c r="CL607" s="129"/>
      <c r="CM607" s="129"/>
      <c r="CN607" s="129"/>
      <c r="CO607" s="129"/>
      <c r="CP607" s="129"/>
      <c r="CQ607" s="129"/>
      <c r="CR607" s="129"/>
      <c r="CS607" s="129"/>
      <c r="CT607" s="129"/>
      <c r="CU607" s="129"/>
      <c r="CV607" s="129"/>
      <c r="CW607" s="129"/>
      <c r="CX607" s="129"/>
      <c r="CY607" s="129"/>
      <c r="CZ607" s="129"/>
      <c r="DA607" s="129"/>
      <c r="DB607" s="129"/>
      <c r="DC607" s="129"/>
      <c r="DD607" s="129"/>
      <c r="DE607" s="129"/>
      <c r="DF607" s="129"/>
      <c r="DG607" s="129"/>
    </row>
    <row r="608" spans="55:111" x14ac:dyDescent="0.25">
      <c r="BC608" s="129"/>
      <c r="BD608" s="129"/>
      <c r="BE608" s="129"/>
      <c r="BF608" s="129"/>
      <c r="BG608" s="129"/>
      <c r="BH608" s="129"/>
      <c r="BI608" s="129"/>
      <c r="BJ608" s="129"/>
      <c r="BK608" s="129"/>
      <c r="BL608" s="129"/>
      <c r="BM608" s="129"/>
      <c r="BN608" s="129"/>
      <c r="BO608" s="129"/>
      <c r="BP608" s="129"/>
      <c r="BQ608" s="129"/>
      <c r="BR608" s="129"/>
      <c r="BS608" s="129"/>
      <c r="BT608" s="129"/>
      <c r="BU608" s="129"/>
      <c r="BV608" s="129"/>
      <c r="BW608" s="129"/>
      <c r="BX608" s="129"/>
      <c r="BY608" s="129"/>
      <c r="BZ608" s="129"/>
      <c r="CA608" s="129"/>
      <c r="CB608" s="129"/>
      <c r="CC608" s="129"/>
      <c r="CD608" s="129"/>
      <c r="CE608" s="129"/>
      <c r="CF608" s="129"/>
      <c r="CG608" s="129"/>
      <c r="CH608" s="129"/>
      <c r="CI608" s="129"/>
      <c r="CJ608" s="129"/>
      <c r="CK608" s="129"/>
      <c r="CL608" s="129"/>
      <c r="CM608" s="129"/>
      <c r="CN608" s="129"/>
      <c r="CO608" s="129"/>
      <c r="CP608" s="129"/>
      <c r="CQ608" s="129"/>
      <c r="CR608" s="129"/>
      <c r="CS608" s="129"/>
      <c r="CT608" s="129"/>
      <c r="CU608" s="129"/>
      <c r="CV608" s="129"/>
      <c r="CW608" s="129"/>
      <c r="CX608" s="129"/>
      <c r="CY608" s="129"/>
      <c r="CZ608" s="129"/>
      <c r="DA608" s="129"/>
      <c r="DB608" s="129"/>
      <c r="DC608" s="129"/>
      <c r="DD608" s="129"/>
      <c r="DE608" s="129"/>
      <c r="DF608" s="129"/>
      <c r="DG608" s="129"/>
    </row>
    <row r="609" spans="55:111" x14ac:dyDescent="0.25">
      <c r="BC609" s="129"/>
      <c r="BD609" s="129"/>
      <c r="BE609" s="129"/>
      <c r="BF609" s="129"/>
      <c r="BG609" s="129"/>
      <c r="BH609" s="129"/>
      <c r="BI609" s="129"/>
      <c r="BJ609" s="129"/>
      <c r="BK609" s="129"/>
      <c r="BL609" s="129"/>
      <c r="BM609" s="129"/>
      <c r="BN609" s="129"/>
      <c r="BO609" s="129"/>
      <c r="BP609" s="129"/>
      <c r="BQ609" s="129"/>
      <c r="BR609" s="129"/>
      <c r="BS609" s="129"/>
      <c r="BT609" s="129"/>
      <c r="BU609" s="129"/>
      <c r="BV609" s="129"/>
      <c r="BW609" s="129"/>
      <c r="BX609" s="129"/>
      <c r="BY609" s="129"/>
      <c r="BZ609" s="129"/>
      <c r="CA609" s="129"/>
      <c r="CB609" s="129"/>
      <c r="CC609" s="129"/>
      <c r="CD609" s="129"/>
      <c r="CE609" s="129"/>
      <c r="CF609" s="129"/>
      <c r="CG609" s="129"/>
      <c r="CH609" s="129"/>
      <c r="CI609" s="129"/>
      <c r="CJ609" s="129"/>
      <c r="CK609" s="129"/>
      <c r="CL609" s="129"/>
      <c r="CM609" s="129"/>
      <c r="CN609" s="129"/>
      <c r="CO609" s="129"/>
      <c r="CP609" s="129"/>
      <c r="CQ609" s="129"/>
      <c r="CR609" s="129"/>
      <c r="CS609" s="129"/>
      <c r="CT609" s="129"/>
      <c r="CU609" s="129"/>
      <c r="CV609" s="129"/>
      <c r="CW609" s="129"/>
      <c r="CX609" s="129"/>
      <c r="CY609" s="129"/>
      <c r="CZ609" s="129"/>
      <c r="DA609" s="129"/>
      <c r="DB609" s="129"/>
      <c r="DC609" s="129"/>
      <c r="DD609" s="129"/>
      <c r="DE609" s="129"/>
      <c r="DF609" s="129"/>
      <c r="DG609" s="129"/>
    </row>
    <row r="610" spans="55:111" x14ac:dyDescent="0.25">
      <c r="BC610" s="129"/>
      <c r="BD610" s="129"/>
      <c r="BE610" s="129"/>
      <c r="BF610" s="129"/>
      <c r="BG610" s="129"/>
      <c r="BH610" s="129"/>
      <c r="BI610" s="129"/>
      <c r="BJ610" s="129"/>
      <c r="BK610" s="129"/>
      <c r="BL610" s="129"/>
      <c r="BM610" s="129"/>
      <c r="BN610" s="129"/>
      <c r="BO610" s="129"/>
      <c r="BP610" s="129"/>
      <c r="BQ610" s="129"/>
      <c r="BR610" s="129"/>
      <c r="BS610" s="129"/>
      <c r="BT610" s="129"/>
      <c r="BU610" s="129"/>
      <c r="BV610" s="129"/>
      <c r="BW610" s="129"/>
      <c r="BX610" s="129"/>
      <c r="BY610" s="129"/>
      <c r="BZ610" s="129"/>
      <c r="CA610" s="129"/>
      <c r="CB610" s="129"/>
      <c r="CC610" s="129"/>
      <c r="CD610" s="129"/>
      <c r="CE610" s="129"/>
      <c r="CF610" s="129"/>
      <c r="CG610" s="129"/>
      <c r="CH610" s="129"/>
      <c r="CI610" s="129"/>
      <c r="CJ610" s="129"/>
      <c r="CK610" s="129"/>
      <c r="CL610" s="129"/>
      <c r="CM610" s="129"/>
      <c r="CN610" s="129"/>
      <c r="CO610" s="129"/>
      <c r="CP610" s="129"/>
      <c r="CQ610" s="129"/>
      <c r="CR610" s="129"/>
      <c r="CS610" s="129"/>
      <c r="CT610" s="129"/>
      <c r="CU610" s="129"/>
      <c r="CV610" s="129"/>
      <c r="CW610" s="129"/>
      <c r="CX610" s="129"/>
      <c r="CY610" s="129"/>
      <c r="CZ610" s="129"/>
      <c r="DA610" s="129"/>
      <c r="DB610" s="129"/>
      <c r="DC610" s="129"/>
      <c r="DD610" s="129"/>
      <c r="DE610" s="129"/>
      <c r="DF610" s="129"/>
      <c r="DG610" s="129"/>
    </row>
    <row r="611" spans="55:111" x14ac:dyDescent="0.25">
      <c r="BC611" s="129"/>
      <c r="BD611" s="129"/>
      <c r="BE611" s="129"/>
      <c r="BF611" s="129"/>
      <c r="BG611" s="129"/>
      <c r="BH611" s="129"/>
      <c r="BI611" s="129"/>
      <c r="BJ611" s="129"/>
      <c r="BK611" s="129"/>
      <c r="BL611" s="129"/>
      <c r="BM611" s="129"/>
      <c r="BN611" s="129"/>
      <c r="BO611" s="129"/>
      <c r="BP611" s="129"/>
      <c r="BQ611" s="129"/>
      <c r="BR611" s="129"/>
      <c r="BS611" s="129"/>
      <c r="BT611" s="129"/>
      <c r="BU611" s="129"/>
      <c r="BV611" s="129"/>
      <c r="BW611" s="129"/>
      <c r="BX611" s="129"/>
      <c r="BY611" s="129"/>
      <c r="BZ611" s="129"/>
      <c r="CA611" s="129"/>
      <c r="CB611" s="129"/>
      <c r="CC611" s="129"/>
      <c r="CD611" s="129"/>
      <c r="CE611" s="129"/>
      <c r="CF611" s="129"/>
      <c r="CG611" s="129"/>
      <c r="CH611" s="129"/>
      <c r="CI611" s="129"/>
      <c r="CJ611" s="129"/>
      <c r="CK611" s="129"/>
      <c r="CL611" s="129"/>
      <c r="CM611" s="129"/>
      <c r="CN611" s="129"/>
      <c r="CO611" s="129"/>
      <c r="CP611" s="129"/>
      <c r="CQ611" s="129"/>
      <c r="CR611" s="129"/>
      <c r="CS611" s="129"/>
      <c r="CT611" s="129"/>
      <c r="CU611" s="129"/>
      <c r="CV611" s="129"/>
      <c r="CW611" s="129"/>
      <c r="CX611" s="129"/>
      <c r="CY611" s="129"/>
      <c r="CZ611" s="129"/>
      <c r="DA611" s="129"/>
      <c r="DB611" s="129"/>
      <c r="DC611" s="129"/>
      <c r="DD611" s="129"/>
      <c r="DE611" s="129"/>
      <c r="DF611" s="129"/>
      <c r="DG611" s="129"/>
    </row>
    <row r="612" spans="55:111" x14ac:dyDescent="0.25">
      <c r="BC612" s="129"/>
      <c r="BD612" s="129"/>
      <c r="BE612" s="129"/>
      <c r="BF612" s="129"/>
      <c r="BG612" s="129"/>
      <c r="BH612" s="129"/>
      <c r="BI612" s="129"/>
      <c r="BJ612" s="129"/>
      <c r="BK612" s="129"/>
      <c r="BL612" s="129"/>
      <c r="BM612" s="129"/>
      <c r="BN612" s="129"/>
      <c r="BO612" s="129"/>
      <c r="BP612" s="129"/>
      <c r="BQ612" s="129"/>
      <c r="BR612" s="129"/>
      <c r="BS612" s="129"/>
      <c r="BT612" s="129"/>
      <c r="BU612" s="129"/>
      <c r="BV612" s="129"/>
      <c r="BW612" s="129"/>
      <c r="BX612" s="129"/>
      <c r="BY612" s="129"/>
      <c r="BZ612" s="129"/>
      <c r="CA612" s="129"/>
      <c r="CB612" s="129"/>
      <c r="CC612" s="129"/>
      <c r="CD612" s="129"/>
      <c r="CE612" s="129"/>
      <c r="CF612" s="129"/>
      <c r="CG612" s="129"/>
      <c r="CH612" s="129"/>
      <c r="CI612" s="129"/>
      <c r="CJ612" s="129"/>
      <c r="CK612" s="129"/>
      <c r="CL612" s="129"/>
      <c r="CM612" s="129"/>
      <c r="CN612" s="129"/>
      <c r="CO612" s="129"/>
      <c r="CP612" s="129"/>
      <c r="CQ612" s="129"/>
      <c r="CR612" s="129"/>
      <c r="CS612" s="129"/>
      <c r="CT612" s="129"/>
      <c r="CU612" s="129"/>
      <c r="CV612" s="129"/>
      <c r="CW612" s="129"/>
      <c r="CX612" s="129"/>
      <c r="CY612" s="129"/>
      <c r="CZ612" s="129"/>
      <c r="DA612" s="129"/>
      <c r="DB612" s="129"/>
      <c r="DC612" s="129"/>
      <c r="DD612" s="129"/>
      <c r="DE612" s="129"/>
      <c r="DF612" s="129"/>
      <c r="DG612" s="129"/>
    </row>
    <row r="613" spans="55:111" x14ac:dyDescent="0.25">
      <c r="BC613" s="129"/>
      <c r="BD613" s="129"/>
      <c r="BE613" s="129"/>
      <c r="BF613" s="129"/>
      <c r="BG613" s="129"/>
      <c r="BH613" s="129"/>
      <c r="BI613" s="129"/>
      <c r="BJ613" s="129"/>
      <c r="BK613" s="129"/>
      <c r="BL613" s="129"/>
      <c r="BM613" s="129"/>
      <c r="BN613" s="129"/>
      <c r="BO613" s="129"/>
      <c r="BP613" s="129"/>
      <c r="BQ613" s="129"/>
      <c r="BR613" s="129"/>
      <c r="BS613" s="129"/>
      <c r="BT613" s="129"/>
      <c r="BU613" s="129"/>
      <c r="BV613" s="129"/>
      <c r="BW613" s="129"/>
      <c r="BX613" s="129"/>
      <c r="BY613" s="129"/>
      <c r="BZ613" s="129"/>
      <c r="CA613" s="129"/>
      <c r="CB613" s="129"/>
      <c r="CC613" s="129"/>
      <c r="CD613" s="129"/>
      <c r="CE613" s="129"/>
      <c r="CF613" s="129"/>
      <c r="CG613" s="129"/>
      <c r="CH613" s="129"/>
      <c r="CI613" s="129"/>
      <c r="CJ613" s="129"/>
      <c r="CK613" s="129"/>
      <c r="CL613" s="129"/>
      <c r="CM613" s="129"/>
      <c r="CN613" s="129"/>
      <c r="CO613" s="129"/>
      <c r="CP613" s="129"/>
      <c r="CQ613" s="129"/>
      <c r="CR613" s="129"/>
      <c r="CS613" s="129"/>
      <c r="CT613" s="129"/>
      <c r="CU613" s="129"/>
      <c r="CV613" s="129"/>
      <c r="CW613" s="129"/>
      <c r="CX613" s="129"/>
      <c r="CY613" s="129"/>
      <c r="CZ613" s="129"/>
      <c r="DA613" s="129"/>
      <c r="DB613" s="129"/>
      <c r="DC613" s="129"/>
      <c r="DD613" s="129"/>
      <c r="DE613" s="129"/>
      <c r="DF613" s="129"/>
      <c r="DG613" s="129"/>
    </row>
    <row r="614" spans="55:111" x14ac:dyDescent="0.25">
      <c r="BC614" s="129"/>
      <c r="BD614" s="129"/>
      <c r="BE614" s="129"/>
      <c r="BF614" s="129"/>
      <c r="BG614" s="129"/>
      <c r="BH614" s="129"/>
      <c r="BI614" s="129"/>
      <c r="BJ614" s="129"/>
      <c r="BK614" s="129"/>
      <c r="BL614" s="129"/>
      <c r="BM614" s="129"/>
      <c r="BN614" s="129"/>
      <c r="BO614" s="129"/>
      <c r="BP614" s="129"/>
      <c r="BQ614" s="129"/>
      <c r="BR614" s="129"/>
      <c r="BS614" s="129"/>
      <c r="BT614" s="129"/>
      <c r="BU614" s="129"/>
      <c r="BV614" s="129"/>
      <c r="BW614" s="129"/>
      <c r="BX614" s="129"/>
      <c r="BY614" s="129"/>
      <c r="BZ614" s="129"/>
      <c r="CA614" s="129"/>
      <c r="CB614" s="129"/>
      <c r="CC614" s="129"/>
      <c r="CD614" s="129"/>
      <c r="CE614" s="129"/>
      <c r="CF614" s="129"/>
      <c r="CG614" s="129"/>
      <c r="CH614" s="129"/>
      <c r="CI614" s="129"/>
      <c r="CJ614" s="129"/>
      <c r="CK614" s="129"/>
      <c r="CL614" s="129"/>
      <c r="CM614" s="129"/>
      <c r="CN614" s="129"/>
      <c r="CO614" s="129"/>
      <c r="CP614" s="129"/>
      <c r="CQ614" s="129"/>
      <c r="CR614" s="129"/>
      <c r="CS614" s="129"/>
      <c r="CT614" s="129"/>
      <c r="CU614" s="129"/>
      <c r="CV614" s="129"/>
      <c r="CW614" s="129"/>
      <c r="CX614" s="129"/>
      <c r="CY614" s="129"/>
      <c r="CZ614" s="129"/>
      <c r="DA614" s="129"/>
      <c r="DB614" s="129"/>
      <c r="DC614" s="129"/>
      <c r="DD614" s="129"/>
      <c r="DE614" s="129"/>
      <c r="DF614" s="129"/>
      <c r="DG614" s="129"/>
    </row>
    <row r="615" spans="55:111" x14ac:dyDescent="0.25">
      <c r="BC615" s="129"/>
      <c r="BD615" s="129"/>
      <c r="BE615" s="129"/>
      <c r="BF615" s="129"/>
      <c r="BG615" s="129"/>
      <c r="BH615" s="129"/>
      <c r="BI615" s="129"/>
      <c r="BJ615" s="129"/>
      <c r="BK615" s="129"/>
      <c r="BL615" s="129"/>
      <c r="BM615" s="129"/>
      <c r="BN615" s="129"/>
      <c r="BO615" s="129"/>
      <c r="BP615" s="129"/>
      <c r="BQ615" s="129"/>
      <c r="BR615" s="129"/>
      <c r="BS615" s="129"/>
      <c r="BT615" s="129"/>
      <c r="BU615" s="129"/>
      <c r="BV615" s="129"/>
      <c r="BW615" s="129"/>
      <c r="BX615" s="129"/>
      <c r="BY615" s="129"/>
      <c r="BZ615" s="129"/>
      <c r="CA615" s="129"/>
      <c r="CB615" s="129"/>
      <c r="CC615" s="129"/>
      <c r="CD615" s="129"/>
      <c r="CE615" s="129"/>
      <c r="CF615" s="129"/>
      <c r="CG615" s="129"/>
      <c r="CH615" s="129"/>
      <c r="CI615" s="129"/>
      <c r="CJ615" s="129"/>
      <c r="CK615" s="129"/>
      <c r="CL615" s="129"/>
      <c r="CM615" s="129"/>
      <c r="CN615" s="129"/>
      <c r="CO615" s="129"/>
      <c r="CP615" s="129"/>
      <c r="CQ615" s="129"/>
      <c r="CR615" s="129"/>
      <c r="CS615" s="129"/>
      <c r="CT615" s="129"/>
      <c r="CU615" s="129"/>
      <c r="CV615" s="129"/>
      <c r="CW615" s="129"/>
      <c r="CX615" s="129"/>
      <c r="CY615" s="129"/>
      <c r="CZ615" s="129"/>
      <c r="DA615" s="129"/>
      <c r="DB615" s="129"/>
      <c r="DC615" s="129"/>
      <c r="DD615" s="129"/>
      <c r="DE615" s="129"/>
      <c r="DF615" s="129"/>
      <c r="DG615" s="129"/>
    </row>
    <row r="616" spans="55:111" x14ac:dyDescent="0.25">
      <c r="BC616" s="129"/>
      <c r="BD616" s="129"/>
      <c r="BE616" s="129"/>
      <c r="BF616" s="129"/>
      <c r="BG616" s="129"/>
      <c r="BH616" s="129"/>
      <c r="BI616" s="129"/>
      <c r="BJ616" s="129"/>
      <c r="BK616" s="129"/>
      <c r="BL616" s="129"/>
      <c r="BM616" s="129"/>
      <c r="BN616" s="129"/>
      <c r="BO616" s="129"/>
      <c r="BP616" s="129"/>
      <c r="BQ616" s="129"/>
      <c r="BR616" s="129"/>
      <c r="BS616" s="129"/>
      <c r="BT616" s="129"/>
      <c r="BU616" s="129"/>
      <c r="BV616" s="129"/>
      <c r="BW616" s="129"/>
      <c r="BX616" s="129"/>
      <c r="BY616" s="129"/>
      <c r="BZ616" s="129"/>
      <c r="CA616" s="129"/>
      <c r="CB616" s="129"/>
      <c r="CC616" s="129"/>
      <c r="CD616" s="129"/>
      <c r="CE616" s="129"/>
      <c r="CF616" s="129"/>
      <c r="CG616" s="129"/>
      <c r="CH616" s="129"/>
      <c r="CI616" s="129"/>
      <c r="CJ616" s="129"/>
      <c r="CK616" s="129"/>
      <c r="CL616" s="129"/>
      <c r="CM616" s="129"/>
      <c r="CN616" s="129"/>
      <c r="CO616" s="129"/>
      <c r="CP616" s="129"/>
      <c r="CQ616" s="129"/>
      <c r="CR616" s="129"/>
      <c r="CS616" s="129"/>
      <c r="CT616" s="129"/>
      <c r="CU616" s="129"/>
      <c r="CV616" s="129"/>
      <c r="CW616" s="129"/>
      <c r="CX616" s="129"/>
      <c r="CY616" s="129"/>
      <c r="CZ616" s="129"/>
      <c r="DA616" s="129"/>
      <c r="DB616" s="129"/>
      <c r="DC616" s="129"/>
      <c r="DD616" s="129"/>
      <c r="DE616" s="129"/>
      <c r="DF616" s="129"/>
      <c r="DG616" s="129"/>
    </row>
    <row r="617" spans="55:111" x14ac:dyDescent="0.25">
      <c r="BC617" s="129"/>
      <c r="BD617" s="129"/>
      <c r="BE617" s="129"/>
      <c r="BF617" s="129"/>
      <c r="BG617" s="129"/>
      <c r="BH617" s="129"/>
      <c r="BI617" s="129"/>
      <c r="BJ617" s="129"/>
      <c r="BK617" s="129"/>
      <c r="BL617" s="129"/>
      <c r="BM617" s="129"/>
      <c r="BN617" s="129"/>
      <c r="BO617" s="129"/>
      <c r="BP617" s="129"/>
      <c r="BQ617" s="129"/>
      <c r="BR617" s="129"/>
      <c r="BS617" s="129"/>
      <c r="BT617" s="129"/>
      <c r="BU617" s="129"/>
      <c r="BV617" s="129"/>
      <c r="BW617" s="129"/>
      <c r="BX617" s="129"/>
      <c r="BY617" s="129"/>
      <c r="BZ617" s="129"/>
      <c r="CA617" s="129"/>
      <c r="CB617" s="129"/>
      <c r="CC617" s="129"/>
      <c r="CD617" s="129"/>
      <c r="CE617" s="129"/>
      <c r="CF617" s="129"/>
      <c r="CG617" s="129"/>
      <c r="CH617" s="129"/>
      <c r="CI617" s="129"/>
      <c r="CJ617" s="129"/>
      <c r="CK617" s="129"/>
      <c r="CL617" s="129"/>
      <c r="CM617" s="129"/>
      <c r="CN617" s="129"/>
      <c r="CO617" s="129"/>
      <c r="CP617" s="129"/>
      <c r="CQ617" s="129"/>
      <c r="CR617" s="129"/>
      <c r="CS617" s="129"/>
      <c r="CT617" s="129"/>
      <c r="CU617" s="129"/>
      <c r="CV617" s="129"/>
      <c r="CW617" s="129"/>
      <c r="CX617" s="129"/>
      <c r="CY617" s="129"/>
      <c r="CZ617" s="129"/>
      <c r="DA617" s="129"/>
      <c r="DB617" s="129"/>
      <c r="DC617" s="129"/>
      <c r="DD617" s="129"/>
      <c r="DE617" s="129"/>
      <c r="DF617" s="129"/>
      <c r="DG617" s="129"/>
    </row>
    <row r="618" spans="55:111" x14ac:dyDescent="0.25">
      <c r="BC618" s="129"/>
      <c r="BD618" s="129"/>
      <c r="BE618" s="129"/>
      <c r="BF618" s="129"/>
      <c r="BG618" s="129"/>
      <c r="BH618" s="129"/>
      <c r="BI618" s="129"/>
      <c r="BJ618" s="129"/>
      <c r="BK618" s="129"/>
      <c r="BL618" s="129"/>
      <c r="BM618" s="129"/>
      <c r="BN618" s="129"/>
      <c r="BO618" s="129"/>
      <c r="BP618" s="129"/>
      <c r="BQ618" s="129"/>
      <c r="BR618" s="129"/>
      <c r="BS618" s="129"/>
      <c r="BT618" s="129"/>
      <c r="BU618" s="129"/>
      <c r="BV618" s="129"/>
      <c r="BW618" s="129"/>
      <c r="BX618" s="129"/>
      <c r="BY618" s="129"/>
      <c r="BZ618" s="129"/>
      <c r="CA618" s="129"/>
      <c r="CB618" s="129"/>
      <c r="CC618" s="129"/>
      <c r="CD618" s="129"/>
      <c r="CE618" s="129"/>
      <c r="CF618" s="129"/>
      <c r="CG618" s="129"/>
      <c r="CH618" s="129"/>
      <c r="CI618" s="129"/>
      <c r="CJ618" s="129"/>
      <c r="CK618" s="129"/>
      <c r="CL618" s="129"/>
      <c r="CM618" s="129"/>
      <c r="CN618" s="129"/>
      <c r="CO618" s="129"/>
      <c r="CP618" s="129"/>
      <c r="CQ618" s="129"/>
      <c r="CR618" s="129"/>
      <c r="CS618" s="129"/>
      <c r="CT618" s="129"/>
      <c r="CU618" s="129"/>
      <c r="CV618" s="129"/>
      <c r="CW618" s="129"/>
      <c r="CX618" s="129"/>
      <c r="CY618" s="129"/>
      <c r="CZ618" s="129"/>
      <c r="DA618" s="129"/>
      <c r="DB618" s="129"/>
      <c r="DC618" s="129"/>
      <c r="DD618" s="129"/>
      <c r="DE618" s="129"/>
      <c r="DF618" s="129"/>
      <c r="DG618" s="129"/>
    </row>
    <row r="619" spans="55:111" x14ac:dyDescent="0.25">
      <c r="BC619" s="129"/>
      <c r="BD619" s="129"/>
      <c r="BE619" s="129"/>
      <c r="BF619" s="129"/>
      <c r="BG619" s="129"/>
      <c r="BH619" s="129"/>
      <c r="BI619" s="129"/>
      <c r="BJ619" s="129"/>
      <c r="BK619" s="129"/>
      <c r="BL619" s="129"/>
      <c r="BM619" s="129"/>
      <c r="BN619" s="129"/>
      <c r="BO619" s="129"/>
      <c r="BP619" s="129"/>
      <c r="BQ619" s="129"/>
      <c r="BR619" s="129"/>
      <c r="BS619" s="129"/>
      <c r="BT619" s="129"/>
      <c r="BU619" s="129"/>
      <c r="BV619" s="129"/>
      <c r="BW619" s="129"/>
      <c r="BX619" s="129"/>
      <c r="BY619" s="129"/>
      <c r="BZ619" s="129"/>
      <c r="CA619" s="129"/>
      <c r="CB619" s="129"/>
      <c r="CC619" s="129"/>
      <c r="CD619" s="129"/>
      <c r="CE619" s="129"/>
      <c r="CF619" s="129"/>
      <c r="CG619" s="129"/>
      <c r="CH619" s="129"/>
      <c r="CI619" s="129"/>
      <c r="CJ619" s="129"/>
      <c r="CK619" s="129"/>
      <c r="CL619" s="129"/>
      <c r="CM619" s="129"/>
      <c r="CN619" s="129"/>
      <c r="CO619" s="129"/>
      <c r="CP619" s="129"/>
      <c r="CQ619" s="129"/>
      <c r="CR619" s="129"/>
      <c r="CS619" s="129"/>
      <c r="CT619" s="129"/>
      <c r="CU619" s="129"/>
      <c r="CV619" s="129"/>
      <c r="CW619" s="129"/>
      <c r="CX619" s="129"/>
      <c r="CY619" s="129"/>
      <c r="CZ619" s="129"/>
      <c r="DA619" s="129"/>
      <c r="DB619" s="129"/>
      <c r="DC619" s="129"/>
      <c r="DD619" s="129"/>
      <c r="DE619" s="129"/>
      <c r="DF619" s="129"/>
      <c r="DG619" s="129"/>
    </row>
    <row r="620" spans="55:111" x14ac:dyDescent="0.25">
      <c r="BC620" s="129"/>
      <c r="BD620" s="129"/>
      <c r="BE620" s="129"/>
      <c r="BF620" s="129"/>
      <c r="BG620" s="129"/>
      <c r="BH620" s="129"/>
      <c r="BI620" s="129"/>
      <c r="BJ620" s="129"/>
      <c r="BK620" s="129"/>
      <c r="BL620" s="129"/>
      <c r="BM620" s="129"/>
      <c r="BN620" s="129"/>
      <c r="BO620" s="129"/>
      <c r="BP620" s="129"/>
      <c r="BQ620" s="129"/>
      <c r="BR620" s="129"/>
      <c r="BS620" s="129"/>
      <c r="BT620" s="129"/>
      <c r="BU620" s="129"/>
      <c r="BV620" s="129"/>
      <c r="BW620" s="129"/>
      <c r="BX620" s="129"/>
      <c r="BY620" s="129"/>
      <c r="BZ620" s="129"/>
      <c r="CA620" s="129"/>
      <c r="CB620" s="129"/>
      <c r="CC620" s="129"/>
      <c r="CD620" s="129"/>
      <c r="CE620" s="129"/>
      <c r="CF620" s="129"/>
      <c r="CG620" s="129"/>
      <c r="CH620" s="129"/>
      <c r="CI620" s="129"/>
      <c r="CJ620" s="129"/>
      <c r="CK620" s="129"/>
      <c r="CL620" s="129"/>
      <c r="CM620" s="129"/>
      <c r="CN620" s="129"/>
      <c r="CO620" s="129"/>
      <c r="CP620" s="129"/>
      <c r="CQ620" s="129"/>
      <c r="CR620" s="129"/>
      <c r="CS620" s="129"/>
      <c r="CT620" s="129"/>
      <c r="CU620" s="129"/>
      <c r="CV620" s="129"/>
      <c r="CW620" s="129"/>
      <c r="CX620" s="129"/>
      <c r="CY620" s="129"/>
      <c r="CZ620" s="129"/>
      <c r="DA620" s="129"/>
      <c r="DB620" s="129"/>
      <c r="DC620" s="129"/>
      <c r="DD620" s="129"/>
      <c r="DE620" s="129"/>
      <c r="DF620" s="129"/>
      <c r="DG620" s="129"/>
    </row>
    <row r="621" spans="55:111" x14ac:dyDescent="0.25">
      <c r="BC621" s="129"/>
      <c r="BD621" s="129"/>
      <c r="BE621" s="129"/>
      <c r="BF621" s="129"/>
      <c r="BG621" s="129"/>
      <c r="BH621" s="129"/>
      <c r="BI621" s="129"/>
      <c r="BJ621" s="129"/>
      <c r="BK621" s="129"/>
      <c r="BL621" s="129"/>
      <c r="BM621" s="129"/>
      <c r="BN621" s="129"/>
      <c r="BO621" s="129"/>
      <c r="BP621" s="129"/>
      <c r="BQ621" s="129"/>
      <c r="BR621" s="129"/>
      <c r="BS621" s="129"/>
      <c r="BT621" s="129"/>
      <c r="BU621" s="129"/>
      <c r="BV621" s="129"/>
      <c r="BW621" s="129"/>
      <c r="BX621" s="129"/>
      <c r="BY621" s="129"/>
      <c r="BZ621" s="129"/>
      <c r="CA621" s="129"/>
      <c r="CB621" s="129"/>
      <c r="CC621" s="129"/>
      <c r="CD621" s="129"/>
      <c r="CE621" s="129"/>
      <c r="CF621" s="129"/>
      <c r="CG621" s="129"/>
      <c r="CH621" s="129"/>
      <c r="CI621" s="129"/>
      <c r="CJ621" s="129"/>
      <c r="CK621" s="129"/>
      <c r="CL621" s="129"/>
      <c r="CM621" s="129"/>
      <c r="CN621" s="129"/>
      <c r="CO621" s="129"/>
      <c r="CP621" s="129"/>
      <c r="CQ621" s="129"/>
      <c r="CR621" s="129"/>
      <c r="CS621" s="129"/>
      <c r="CT621" s="129"/>
      <c r="CU621" s="129"/>
      <c r="CV621" s="129"/>
      <c r="CW621" s="129"/>
      <c r="CX621" s="129"/>
      <c r="CY621" s="129"/>
      <c r="CZ621" s="129"/>
      <c r="DA621" s="129"/>
      <c r="DB621" s="129"/>
      <c r="DC621" s="129"/>
      <c r="DD621" s="129"/>
      <c r="DE621" s="129"/>
      <c r="DF621" s="129"/>
      <c r="DG621" s="129"/>
    </row>
    <row r="622" spans="55:111" x14ac:dyDescent="0.25">
      <c r="BC622" s="129"/>
      <c r="BD622" s="129"/>
      <c r="BE622" s="129"/>
      <c r="BF622" s="129"/>
      <c r="BG622" s="129"/>
      <c r="BH622" s="129"/>
      <c r="BI622" s="129"/>
      <c r="BJ622" s="129"/>
      <c r="BK622" s="129"/>
      <c r="BL622" s="129"/>
      <c r="BM622" s="129"/>
      <c r="BN622" s="129"/>
      <c r="BO622" s="129"/>
      <c r="BP622" s="129"/>
      <c r="BQ622" s="129"/>
      <c r="BR622" s="129"/>
      <c r="BS622" s="129"/>
      <c r="BT622" s="129"/>
      <c r="BU622" s="129"/>
      <c r="BV622" s="129"/>
      <c r="BW622" s="129"/>
      <c r="BX622" s="129"/>
      <c r="BY622" s="129"/>
      <c r="BZ622" s="129"/>
      <c r="CA622" s="129"/>
      <c r="CB622" s="129"/>
      <c r="CC622" s="129"/>
      <c r="CD622" s="129"/>
      <c r="CE622" s="129"/>
      <c r="CF622" s="129"/>
      <c r="CG622" s="129"/>
      <c r="CH622" s="129"/>
      <c r="CI622" s="129"/>
      <c r="CJ622" s="129"/>
      <c r="CK622" s="129"/>
      <c r="CL622" s="129"/>
      <c r="CM622" s="129"/>
      <c r="CN622" s="129"/>
      <c r="CO622" s="129"/>
      <c r="CP622" s="129"/>
      <c r="CQ622" s="129"/>
      <c r="CR622" s="129"/>
      <c r="CS622" s="129"/>
      <c r="CT622" s="129"/>
      <c r="CU622" s="129"/>
      <c r="CV622" s="129"/>
      <c r="CW622" s="129"/>
      <c r="CX622" s="129"/>
      <c r="CY622" s="129"/>
      <c r="CZ622" s="129"/>
      <c r="DA622" s="129"/>
      <c r="DB622" s="129"/>
      <c r="DC622" s="129"/>
      <c r="DD622" s="129"/>
      <c r="DE622" s="129"/>
      <c r="DF622" s="129"/>
      <c r="DG622" s="129"/>
    </row>
    <row r="623" spans="55:111" x14ac:dyDescent="0.25">
      <c r="BC623" s="129"/>
      <c r="BD623" s="129"/>
      <c r="BE623" s="129"/>
      <c r="BF623" s="129"/>
      <c r="BG623" s="129"/>
      <c r="BH623" s="129"/>
      <c r="BI623" s="129"/>
      <c r="BJ623" s="129"/>
      <c r="BK623" s="129"/>
      <c r="BL623" s="129"/>
      <c r="BM623" s="129"/>
      <c r="BN623" s="129"/>
      <c r="BO623" s="129"/>
      <c r="BP623" s="129"/>
      <c r="BQ623" s="129"/>
      <c r="BR623" s="129"/>
      <c r="BS623" s="129"/>
      <c r="BT623" s="129"/>
      <c r="BU623" s="129"/>
      <c r="BV623" s="129"/>
      <c r="BW623" s="129"/>
      <c r="BX623" s="129"/>
      <c r="BY623" s="129"/>
      <c r="BZ623" s="129"/>
      <c r="CA623" s="129"/>
      <c r="CB623" s="129"/>
      <c r="CC623" s="129"/>
      <c r="CD623" s="129"/>
      <c r="CE623" s="129"/>
      <c r="CF623" s="129"/>
      <c r="CG623" s="129"/>
      <c r="CH623" s="129"/>
      <c r="CI623" s="129"/>
      <c r="CJ623" s="129"/>
      <c r="CK623" s="129"/>
      <c r="CL623" s="129"/>
      <c r="CM623" s="129"/>
      <c r="CN623" s="129"/>
      <c r="CO623" s="129"/>
      <c r="CP623" s="129"/>
      <c r="CQ623" s="129"/>
      <c r="CR623" s="129"/>
      <c r="CS623" s="129"/>
      <c r="CT623" s="129"/>
      <c r="CU623" s="129"/>
      <c r="CV623" s="129"/>
      <c r="CW623" s="129"/>
      <c r="CX623" s="129"/>
      <c r="CY623" s="129"/>
      <c r="CZ623" s="129"/>
      <c r="DA623" s="129"/>
      <c r="DB623" s="129"/>
      <c r="DC623" s="129"/>
      <c r="DD623" s="129"/>
      <c r="DE623" s="129"/>
      <c r="DF623" s="129"/>
      <c r="DG623" s="129"/>
    </row>
    <row r="624" spans="55:111" x14ac:dyDescent="0.25">
      <c r="BC624" s="129"/>
      <c r="BD624" s="129"/>
      <c r="BE624" s="129"/>
      <c r="BF624" s="129"/>
      <c r="BG624" s="129"/>
      <c r="BH624" s="129"/>
      <c r="BI624" s="129"/>
      <c r="BJ624" s="129"/>
      <c r="BK624" s="129"/>
      <c r="BL624" s="129"/>
      <c r="BM624" s="129"/>
      <c r="BN624" s="129"/>
      <c r="BO624" s="129"/>
      <c r="BP624" s="129"/>
      <c r="BQ624" s="129"/>
      <c r="BR624" s="129"/>
      <c r="BS624" s="129"/>
      <c r="BT624" s="129"/>
      <c r="BU624" s="129"/>
      <c r="BV624" s="129"/>
      <c r="BW624" s="129"/>
      <c r="BX624" s="129"/>
      <c r="BY624" s="129"/>
      <c r="BZ624" s="129"/>
      <c r="CA624" s="129"/>
      <c r="CB624" s="129"/>
      <c r="CC624" s="129"/>
      <c r="CD624" s="129"/>
      <c r="CE624" s="129"/>
      <c r="CF624" s="129"/>
      <c r="CG624" s="129"/>
      <c r="CH624" s="129"/>
      <c r="CI624" s="129"/>
      <c r="CJ624" s="129"/>
      <c r="CK624" s="129"/>
      <c r="CL624" s="129"/>
      <c r="CM624" s="129"/>
      <c r="CN624" s="129"/>
      <c r="CO624" s="129"/>
      <c r="CP624" s="129"/>
      <c r="CQ624" s="129"/>
      <c r="CR624" s="129"/>
      <c r="CS624" s="129"/>
      <c r="CT624" s="129"/>
      <c r="CU624" s="129"/>
      <c r="CV624" s="129"/>
      <c r="CW624" s="129"/>
      <c r="CX624" s="129"/>
      <c r="CY624" s="129"/>
      <c r="CZ624" s="129"/>
      <c r="DA624" s="129"/>
      <c r="DB624" s="129"/>
      <c r="DC624" s="129"/>
      <c r="DD624" s="129"/>
      <c r="DE624" s="129"/>
      <c r="DF624" s="129"/>
      <c r="DG624" s="129"/>
    </row>
    <row r="625" spans="55:111" x14ac:dyDescent="0.25">
      <c r="BC625" s="129"/>
      <c r="BD625" s="129"/>
      <c r="BE625" s="129"/>
      <c r="BF625" s="129"/>
      <c r="BG625" s="129"/>
      <c r="BH625" s="129"/>
      <c r="BI625" s="129"/>
      <c r="BJ625" s="129"/>
      <c r="BK625" s="129"/>
      <c r="BL625" s="129"/>
      <c r="BM625" s="129"/>
      <c r="BN625" s="129"/>
      <c r="BO625" s="129"/>
      <c r="BP625" s="129"/>
      <c r="BQ625" s="129"/>
      <c r="BR625" s="129"/>
      <c r="BS625" s="129"/>
      <c r="BT625" s="129"/>
      <c r="BU625" s="129"/>
      <c r="BV625" s="129"/>
      <c r="BW625" s="129"/>
      <c r="BX625" s="129"/>
      <c r="BY625" s="129"/>
      <c r="BZ625" s="129"/>
      <c r="CA625" s="129"/>
      <c r="CB625" s="129"/>
      <c r="CC625" s="129"/>
      <c r="CD625" s="129"/>
      <c r="CE625" s="129"/>
      <c r="CF625" s="129"/>
      <c r="CG625" s="129"/>
      <c r="CH625" s="129"/>
      <c r="CI625" s="129"/>
      <c r="CJ625" s="129"/>
      <c r="CK625" s="129"/>
      <c r="CL625" s="129"/>
      <c r="CM625" s="129"/>
      <c r="CN625" s="129"/>
      <c r="CO625" s="129"/>
      <c r="CP625" s="129"/>
      <c r="CQ625" s="129"/>
      <c r="CR625" s="129"/>
      <c r="CS625" s="129"/>
      <c r="CT625" s="129"/>
      <c r="CU625" s="129"/>
      <c r="CV625" s="129"/>
      <c r="CW625" s="129"/>
      <c r="CX625" s="129"/>
      <c r="CY625" s="129"/>
      <c r="CZ625" s="129"/>
      <c r="DA625" s="129"/>
      <c r="DB625" s="129"/>
      <c r="DC625" s="129"/>
      <c r="DD625" s="129"/>
      <c r="DE625" s="129"/>
      <c r="DF625" s="129"/>
      <c r="DG625" s="129"/>
    </row>
    <row r="626" spans="55:111" x14ac:dyDescent="0.25">
      <c r="BC626" s="129"/>
      <c r="BD626" s="129"/>
      <c r="BE626" s="129"/>
      <c r="BF626" s="129"/>
      <c r="BG626" s="129"/>
      <c r="BH626" s="129"/>
      <c r="BI626" s="129"/>
      <c r="BJ626" s="129"/>
      <c r="BK626" s="129"/>
      <c r="BL626" s="129"/>
      <c r="BM626" s="129"/>
      <c r="BN626" s="129"/>
      <c r="BO626" s="129"/>
      <c r="BP626" s="129"/>
      <c r="BQ626" s="129"/>
      <c r="BR626" s="129"/>
      <c r="BS626" s="129"/>
      <c r="BT626" s="129"/>
      <c r="BU626" s="129"/>
      <c r="BV626" s="129"/>
      <c r="BW626" s="129"/>
      <c r="BX626" s="129"/>
      <c r="BY626" s="129"/>
      <c r="BZ626" s="129"/>
      <c r="CA626" s="129"/>
      <c r="CB626" s="129"/>
      <c r="CC626" s="129"/>
      <c r="CD626" s="129"/>
      <c r="CE626" s="129"/>
      <c r="CF626" s="129"/>
      <c r="CG626" s="129"/>
      <c r="CH626" s="129"/>
      <c r="CI626" s="129"/>
      <c r="CJ626" s="129"/>
      <c r="CK626" s="129"/>
      <c r="CL626" s="129"/>
      <c r="CM626" s="129"/>
      <c r="CN626" s="129"/>
      <c r="CO626" s="129"/>
      <c r="CP626" s="129"/>
      <c r="CQ626" s="129"/>
      <c r="CR626" s="129"/>
      <c r="CS626" s="129"/>
      <c r="CT626" s="129"/>
      <c r="CU626" s="129"/>
      <c r="CV626" s="129"/>
      <c r="CW626" s="129"/>
      <c r="CX626" s="129"/>
      <c r="CY626" s="129"/>
      <c r="CZ626" s="129"/>
      <c r="DA626" s="129"/>
      <c r="DB626" s="129"/>
      <c r="DC626" s="129"/>
      <c r="DD626" s="129"/>
      <c r="DE626" s="129"/>
      <c r="DF626" s="129"/>
      <c r="DG626" s="129"/>
    </row>
    <row r="627" spans="55:111" x14ac:dyDescent="0.25">
      <c r="BC627" s="129"/>
      <c r="BD627" s="129"/>
      <c r="BE627" s="129"/>
      <c r="BF627" s="129"/>
      <c r="BG627" s="129"/>
      <c r="BH627" s="129"/>
      <c r="BI627" s="129"/>
      <c r="BJ627" s="129"/>
      <c r="BK627" s="129"/>
      <c r="BL627" s="129"/>
      <c r="BM627" s="129"/>
      <c r="BN627" s="129"/>
      <c r="BO627" s="129"/>
      <c r="BP627" s="129"/>
      <c r="BQ627" s="129"/>
      <c r="BR627" s="129"/>
      <c r="BS627" s="129"/>
      <c r="BT627" s="129"/>
      <c r="BU627" s="129"/>
      <c r="BV627" s="129"/>
      <c r="BW627" s="129"/>
      <c r="BX627" s="129"/>
      <c r="BY627" s="129"/>
      <c r="BZ627" s="129"/>
      <c r="CA627" s="129"/>
      <c r="CB627" s="129"/>
      <c r="CC627" s="129"/>
      <c r="CD627" s="129"/>
      <c r="CE627" s="129"/>
      <c r="CF627" s="129"/>
      <c r="CG627" s="129"/>
      <c r="CH627" s="129"/>
      <c r="CI627" s="129"/>
      <c r="CJ627" s="129"/>
      <c r="CK627" s="129"/>
      <c r="CL627" s="129"/>
      <c r="CM627" s="129"/>
      <c r="CN627" s="129"/>
      <c r="CO627" s="129"/>
      <c r="CP627" s="129"/>
      <c r="CQ627" s="129"/>
      <c r="CR627" s="129"/>
      <c r="CS627" s="129"/>
      <c r="CT627" s="129"/>
      <c r="CU627" s="129"/>
      <c r="CV627" s="129"/>
      <c r="CW627" s="129"/>
      <c r="CX627" s="129"/>
      <c r="CY627" s="129"/>
      <c r="CZ627" s="129"/>
      <c r="DA627" s="129"/>
      <c r="DB627" s="129"/>
      <c r="DC627" s="129"/>
      <c r="DD627" s="129"/>
      <c r="DE627" s="129"/>
      <c r="DF627" s="129"/>
      <c r="DG627" s="129"/>
    </row>
    <row r="628" spans="55:111" x14ac:dyDescent="0.25">
      <c r="BC628" s="129"/>
      <c r="BD628" s="129"/>
      <c r="BE628" s="129"/>
      <c r="BF628" s="129"/>
      <c r="BG628" s="129"/>
      <c r="BH628" s="129"/>
      <c r="BI628" s="129"/>
      <c r="BJ628" s="129"/>
      <c r="BK628" s="129"/>
      <c r="BL628" s="129"/>
      <c r="BM628" s="129"/>
      <c r="BN628" s="129"/>
      <c r="BO628" s="129"/>
      <c r="BP628" s="129"/>
      <c r="BQ628" s="129"/>
      <c r="BR628" s="129"/>
      <c r="BS628" s="129"/>
      <c r="BT628" s="129"/>
      <c r="BU628" s="129"/>
      <c r="BV628" s="129"/>
      <c r="BW628" s="129"/>
      <c r="BX628" s="129"/>
      <c r="BY628" s="129"/>
      <c r="BZ628" s="129"/>
      <c r="CA628" s="129"/>
      <c r="CB628" s="129"/>
      <c r="CC628" s="129"/>
      <c r="CD628" s="129"/>
      <c r="CE628" s="129"/>
      <c r="CF628" s="129"/>
      <c r="CG628" s="129"/>
      <c r="CH628" s="129"/>
      <c r="CI628" s="129"/>
      <c r="CJ628" s="129"/>
      <c r="CK628" s="129"/>
      <c r="CL628" s="129"/>
      <c r="CM628" s="129"/>
      <c r="CN628" s="129"/>
      <c r="CO628" s="129"/>
      <c r="CP628" s="129"/>
      <c r="CQ628" s="129"/>
      <c r="CR628" s="129"/>
      <c r="CS628" s="129"/>
      <c r="CT628" s="129"/>
      <c r="CU628" s="129"/>
      <c r="CV628" s="129"/>
      <c r="CW628" s="129"/>
      <c r="CX628" s="129"/>
      <c r="CY628" s="129"/>
      <c r="CZ628" s="129"/>
      <c r="DA628" s="129"/>
      <c r="DB628" s="129"/>
      <c r="DC628" s="129"/>
      <c r="DD628" s="129"/>
      <c r="DE628" s="129"/>
      <c r="DF628" s="129"/>
      <c r="DG628" s="129"/>
    </row>
    <row r="629" spans="55:111" x14ac:dyDescent="0.25">
      <c r="BC629" s="129"/>
      <c r="BD629" s="129"/>
      <c r="BE629" s="129"/>
      <c r="BF629" s="129"/>
      <c r="BG629" s="129"/>
      <c r="BH629" s="129"/>
      <c r="BI629" s="129"/>
      <c r="BJ629" s="129"/>
      <c r="BK629" s="129"/>
      <c r="BL629" s="129"/>
      <c r="BM629" s="129"/>
      <c r="BN629" s="129"/>
      <c r="BO629" s="129"/>
      <c r="BP629" s="129"/>
      <c r="BQ629" s="129"/>
      <c r="BR629" s="129"/>
      <c r="BS629" s="129"/>
      <c r="BT629" s="129"/>
      <c r="BU629" s="129"/>
      <c r="BV629" s="129"/>
      <c r="BW629" s="129"/>
      <c r="BX629" s="129"/>
      <c r="BY629" s="129"/>
      <c r="BZ629" s="129"/>
      <c r="CA629" s="129"/>
      <c r="CB629" s="129"/>
      <c r="CC629" s="129"/>
      <c r="CD629" s="129"/>
      <c r="CE629" s="129"/>
      <c r="CF629" s="129"/>
      <c r="CG629" s="129"/>
      <c r="CH629" s="129"/>
      <c r="CI629" s="129"/>
      <c r="CJ629" s="129"/>
      <c r="CK629" s="129"/>
      <c r="CL629" s="129"/>
      <c r="CM629" s="129"/>
      <c r="CN629" s="129"/>
      <c r="CO629" s="129"/>
      <c r="CP629" s="129"/>
      <c r="CQ629" s="129"/>
      <c r="CR629" s="129"/>
      <c r="CS629" s="129"/>
      <c r="CT629" s="129"/>
      <c r="CU629" s="129"/>
      <c r="CV629" s="129"/>
      <c r="CW629" s="129"/>
      <c r="CX629" s="129"/>
      <c r="CY629" s="129"/>
      <c r="CZ629" s="129"/>
      <c r="DA629" s="129"/>
      <c r="DB629" s="129"/>
      <c r="DC629" s="129"/>
      <c r="DD629" s="129"/>
      <c r="DE629" s="129"/>
      <c r="DF629" s="129"/>
      <c r="DG629" s="129"/>
    </row>
    <row r="630" spans="55:111" x14ac:dyDescent="0.25">
      <c r="BC630" s="129"/>
      <c r="BD630" s="129"/>
      <c r="BE630" s="129"/>
      <c r="BF630" s="129"/>
      <c r="BG630" s="129"/>
      <c r="BH630" s="129"/>
      <c r="BI630" s="129"/>
      <c r="BJ630" s="129"/>
      <c r="BK630" s="129"/>
      <c r="BL630" s="129"/>
      <c r="BM630" s="129"/>
      <c r="BN630" s="129"/>
      <c r="BO630" s="129"/>
      <c r="BP630" s="129"/>
      <c r="BQ630" s="129"/>
      <c r="BR630" s="129"/>
      <c r="BS630" s="129"/>
      <c r="BT630" s="129"/>
      <c r="BU630" s="129"/>
      <c r="BV630" s="129"/>
      <c r="BW630" s="129"/>
      <c r="BX630" s="129"/>
      <c r="BY630" s="129"/>
      <c r="BZ630" s="129"/>
      <c r="CA630" s="129"/>
      <c r="CB630" s="129"/>
      <c r="CC630" s="129"/>
      <c r="CD630" s="129"/>
      <c r="CE630" s="129"/>
      <c r="CF630" s="129"/>
      <c r="CG630" s="129"/>
      <c r="CH630" s="129"/>
      <c r="CI630" s="129"/>
      <c r="CJ630" s="129"/>
      <c r="CK630" s="129"/>
      <c r="CL630" s="129"/>
      <c r="CM630" s="129"/>
      <c r="CN630" s="129"/>
      <c r="CO630" s="129"/>
      <c r="CP630" s="129"/>
      <c r="CQ630" s="129"/>
      <c r="CR630" s="129"/>
      <c r="CS630" s="129"/>
      <c r="CT630" s="129"/>
      <c r="CU630" s="129"/>
      <c r="CV630" s="129"/>
      <c r="CW630" s="129"/>
      <c r="CX630" s="129"/>
      <c r="CY630" s="129"/>
      <c r="CZ630" s="129"/>
      <c r="DA630" s="129"/>
      <c r="DB630" s="129"/>
      <c r="DC630" s="129"/>
      <c r="DD630" s="129"/>
      <c r="DE630" s="129"/>
      <c r="DF630" s="129"/>
      <c r="DG630" s="129"/>
    </row>
    <row r="631" spans="55:111" x14ac:dyDescent="0.25">
      <c r="BC631" s="129"/>
      <c r="BD631" s="129"/>
      <c r="BE631" s="129"/>
      <c r="BF631" s="129"/>
      <c r="BG631" s="129"/>
      <c r="BH631" s="129"/>
      <c r="BI631" s="129"/>
      <c r="BJ631" s="129"/>
      <c r="BK631" s="129"/>
      <c r="BL631" s="129"/>
      <c r="BM631" s="129"/>
      <c r="BN631" s="129"/>
      <c r="BO631" s="129"/>
      <c r="BP631" s="129"/>
      <c r="BQ631" s="129"/>
      <c r="BR631" s="129"/>
      <c r="BS631" s="129"/>
      <c r="BT631" s="129"/>
      <c r="BU631" s="129"/>
      <c r="BV631" s="129"/>
      <c r="BW631" s="129"/>
      <c r="BX631" s="129"/>
      <c r="BY631" s="129"/>
      <c r="BZ631" s="129"/>
      <c r="CA631" s="129"/>
      <c r="CB631" s="129"/>
      <c r="CC631" s="129"/>
      <c r="CD631" s="129"/>
      <c r="CE631" s="129"/>
      <c r="CF631" s="129"/>
      <c r="CG631" s="129"/>
      <c r="CH631" s="129"/>
      <c r="CI631" s="129"/>
      <c r="CJ631" s="129"/>
      <c r="CK631" s="129"/>
      <c r="CL631" s="129"/>
      <c r="CM631" s="129"/>
      <c r="CN631" s="129"/>
      <c r="CO631" s="129"/>
      <c r="CP631" s="129"/>
      <c r="CQ631" s="129"/>
      <c r="CR631" s="129"/>
      <c r="CS631" s="129"/>
      <c r="CT631" s="129"/>
      <c r="CU631" s="129"/>
      <c r="CV631" s="129"/>
      <c r="CW631" s="129"/>
      <c r="CX631" s="129"/>
      <c r="CY631" s="129"/>
      <c r="CZ631" s="129"/>
      <c r="DA631" s="129"/>
      <c r="DB631" s="129"/>
      <c r="DC631" s="129"/>
      <c r="DD631" s="129"/>
      <c r="DE631" s="129"/>
      <c r="DF631" s="129"/>
      <c r="DG631" s="129"/>
    </row>
    <row r="632" spans="55:111" x14ac:dyDescent="0.25">
      <c r="BC632" s="129"/>
      <c r="BD632" s="129"/>
      <c r="BE632" s="129"/>
      <c r="BF632" s="129"/>
      <c r="BG632" s="129"/>
      <c r="BH632" s="129"/>
      <c r="BI632" s="129"/>
      <c r="BJ632" s="129"/>
      <c r="BK632" s="129"/>
      <c r="BL632" s="129"/>
      <c r="BM632" s="129"/>
      <c r="BN632" s="129"/>
      <c r="BO632" s="129"/>
      <c r="BP632" s="129"/>
      <c r="BQ632" s="129"/>
      <c r="BR632" s="129"/>
      <c r="BS632" s="129"/>
      <c r="BT632" s="129"/>
      <c r="BU632" s="129"/>
      <c r="BV632" s="129"/>
      <c r="BW632" s="129"/>
      <c r="BX632" s="129"/>
      <c r="BY632" s="129"/>
      <c r="BZ632" s="129"/>
      <c r="CA632" s="129"/>
      <c r="CB632" s="129"/>
      <c r="CC632" s="129"/>
      <c r="CD632" s="129"/>
      <c r="CE632" s="129"/>
      <c r="CF632" s="129"/>
      <c r="CG632" s="129"/>
      <c r="CH632" s="129"/>
      <c r="CI632" s="129"/>
      <c r="CJ632" s="129"/>
      <c r="CK632" s="129"/>
      <c r="CL632" s="129"/>
      <c r="CM632" s="129"/>
      <c r="CN632" s="129"/>
      <c r="CO632" s="129"/>
      <c r="CP632" s="129"/>
      <c r="CQ632" s="129"/>
      <c r="CR632" s="129"/>
      <c r="CS632" s="129"/>
      <c r="CT632" s="129"/>
      <c r="CU632" s="129"/>
      <c r="CV632" s="129"/>
      <c r="CW632" s="129"/>
      <c r="CX632" s="129"/>
      <c r="CY632" s="129"/>
      <c r="CZ632" s="129"/>
      <c r="DA632" s="129"/>
      <c r="DB632" s="129"/>
      <c r="DC632" s="129"/>
      <c r="DD632" s="129"/>
      <c r="DE632" s="129"/>
      <c r="DF632" s="129"/>
      <c r="DG632" s="129"/>
    </row>
    <row r="633" spans="55:111" x14ac:dyDescent="0.25">
      <c r="BC633" s="129"/>
      <c r="BD633" s="129"/>
      <c r="BE633" s="129"/>
      <c r="BF633" s="129"/>
      <c r="BG633" s="129"/>
      <c r="BH633" s="129"/>
      <c r="BI633" s="129"/>
      <c r="BJ633" s="129"/>
      <c r="BK633" s="129"/>
      <c r="BL633" s="129"/>
      <c r="BM633" s="129"/>
      <c r="BN633" s="129"/>
      <c r="BO633" s="129"/>
      <c r="BP633" s="129"/>
      <c r="BQ633" s="129"/>
      <c r="BR633" s="129"/>
      <c r="BS633" s="129"/>
      <c r="BT633" s="129"/>
      <c r="BU633" s="129"/>
      <c r="BV633" s="129"/>
      <c r="BW633" s="129"/>
      <c r="BX633" s="129"/>
      <c r="BY633" s="129"/>
      <c r="BZ633" s="129"/>
      <c r="CA633" s="129"/>
      <c r="CB633" s="129"/>
      <c r="CC633" s="129"/>
      <c r="CD633" s="129"/>
      <c r="CE633" s="129"/>
      <c r="CF633" s="129"/>
      <c r="CG633" s="129"/>
      <c r="CH633" s="129"/>
      <c r="CI633" s="129"/>
      <c r="CJ633" s="129"/>
      <c r="CK633" s="129"/>
      <c r="CL633" s="129"/>
      <c r="CM633" s="129"/>
      <c r="CN633" s="129"/>
      <c r="CO633" s="129"/>
      <c r="CP633" s="129"/>
      <c r="CQ633" s="129"/>
      <c r="CR633" s="129"/>
      <c r="CS633" s="129"/>
      <c r="CT633" s="129"/>
      <c r="CU633" s="129"/>
      <c r="CV633" s="129"/>
      <c r="CW633" s="129"/>
      <c r="CX633" s="129"/>
      <c r="CY633" s="129"/>
      <c r="CZ633" s="129"/>
      <c r="DA633" s="129"/>
      <c r="DB633" s="129"/>
      <c r="DC633" s="129"/>
      <c r="DD633" s="129"/>
      <c r="DE633" s="129"/>
      <c r="DF633" s="129"/>
      <c r="DG633" s="129"/>
    </row>
    <row r="634" spans="55:111" x14ac:dyDescent="0.25">
      <c r="BC634" s="129"/>
      <c r="BD634" s="129"/>
      <c r="BE634" s="129"/>
      <c r="BF634" s="129"/>
      <c r="BG634" s="129"/>
      <c r="BH634" s="129"/>
      <c r="BI634" s="129"/>
      <c r="BJ634" s="129"/>
      <c r="BK634" s="129"/>
      <c r="BL634" s="129"/>
      <c r="BM634" s="129"/>
      <c r="BN634" s="129"/>
      <c r="BO634" s="129"/>
      <c r="BP634" s="129"/>
      <c r="BQ634" s="129"/>
      <c r="BR634" s="129"/>
      <c r="BS634" s="129"/>
      <c r="BT634" s="129"/>
      <c r="BU634" s="129"/>
      <c r="BV634" s="129"/>
      <c r="BW634" s="129"/>
      <c r="BX634" s="129"/>
      <c r="BY634" s="129"/>
      <c r="BZ634" s="129"/>
      <c r="CA634" s="129"/>
      <c r="CB634" s="129"/>
      <c r="CC634" s="129"/>
      <c r="CD634" s="129"/>
      <c r="CE634" s="129"/>
      <c r="CF634" s="129"/>
      <c r="CG634" s="129"/>
      <c r="CH634" s="129"/>
      <c r="CI634" s="129"/>
      <c r="CJ634" s="129"/>
      <c r="CK634" s="129"/>
      <c r="CL634" s="129"/>
      <c r="CM634" s="129"/>
      <c r="CN634" s="129"/>
      <c r="CO634" s="129"/>
      <c r="CP634" s="129"/>
      <c r="CQ634" s="129"/>
      <c r="CR634" s="129"/>
      <c r="CS634" s="129"/>
      <c r="CT634" s="129"/>
      <c r="CU634" s="129"/>
      <c r="CV634" s="129"/>
      <c r="CW634" s="129"/>
      <c r="CX634" s="129"/>
      <c r="CY634" s="129"/>
      <c r="CZ634" s="129"/>
      <c r="DA634" s="129"/>
      <c r="DB634" s="129"/>
      <c r="DC634" s="129"/>
      <c r="DD634" s="129"/>
      <c r="DE634" s="129"/>
      <c r="DF634" s="129"/>
      <c r="DG634" s="129"/>
    </row>
    <row r="635" spans="55:111" x14ac:dyDescent="0.25">
      <c r="BC635" s="129"/>
      <c r="BD635" s="129"/>
      <c r="BE635" s="129"/>
      <c r="BF635" s="129"/>
      <c r="BG635" s="129"/>
      <c r="BH635" s="129"/>
      <c r="BI635" s="129"/>
      <c r="BJ635" s="129"/>
      <c r="BK635" s="129"/>
      <c r="BL635" s="129"/>
      <c r="BM635" s="129"/>
      <c r="BN635" s="129"/>
      <c r="BO635" s="129"/>
      <c r="BP635" s="129"/>
      <c r="BQ635" s="129"/>
      <c r="BR635" s="129"/>
      <c r="BS635" s="129"/>
      <c r="BT635" s="129"/>
      <c r="BU635" s="129"/>
      <c r="BV635" s="129"/>
      <c r="BW635" s="129"/>
      <c r="BX635" s="129"/>
      <c r="BY635" s="129"/>
      <c r="BZ635" s="129"/>
      <c r="CA635" s="129"/>
      <c r="CB635" s="129"/>
      <c r="CC635" s="129"/>
      <c r="CD635" s="129"/>
      <c r="CE635" s="129"/>
      <c r="CF635" s="129"/>
      <c r="CG635" s="129"/>
      <c r="CH635" s="129"/>
      <c r="CI635" s="129"/>
      <c r="CJ635" s="129"/>
      <c r="CK635" s="129"/>
      <c r="CL635" s="129"/>
      <c r="CM635" s="129"/>
      <c r="CN635" s="129"/>
      <c r="CO635" s="129"/>
      <c r="CP635" s="129"/>
      <c r="CQ635" s="129"/>
      <c r="CR635" s="129"/>
      <c r="CS635" s="129"/>
      <c r="CT635" s="129"/>
      <c r="CU635" s="129"/>
      <c r="CV635" s="129"/>
      <c r="CW635" s="129"/>
      <c r="CX635" s="129"/>
      <c r="CY635" s="129"/>
      <c r="CZ635" s="129"/>
      <c r="DA635" s="129"/>
      <c r="DB635" s="129"/>
      <c r="DC635" s="129"/>
      <c r="DD635" s="129"/>
      <c r="DE635" s="129"/>
      <c r="DF635" s="129"/>
      <c r="DG635" s="129"/>
    </row>
    <row r="636" spans="55:111" x14ac:dyDescent="0.25">
      <c r="BC636" s="129"/>
      <c r="BD636" s="129"/>
      <c r="BE636" s="129"/>
      <c r="BF636" s="129"/>
      <c r="BG636" s="129"/>
      <c r="BH636" s="129"/>
      <c r="BI636" s="129"/>
      <c r="BJ636" s="129"/>
      <c r="BK636" s="129"/>
      <c r="BL636" s="129"/>
      <c r="BM636" s="129"/>
      <c r="BN636" s="129"/>
      <c r="BO636" s="129"/>
      <c r="BP636" s="129"/>
      <c r="BQ636" s="129"/>
      <c r="BR636" s="129"/>
      <c r="BS636" s="129"/>
      <c r="BT636" s="129"/>
      <c r="BU636" s="129"/>
      <c r="BV636" s="129"/>
      <c r="BW636" s="129"/>
      <c r="BX636" s="129"/>
      <c r="BY636" s="129"/>
      <c r="BZ636" s="129"/>
      <c r="CA636" s="129"/>
      <c r="CB636" s="129"/>
      <c r="CC636" s="129"/>
      <c r="CD636" s="129"/>
      <c r="CE636" s="129"/>
      <c r="CF636" s="129"/>
      <c r="CG636" s="129"/>
      <c r="CH636" s="129"/>
      <c r="CI636" s="129"/>
      <c r="CJ636" s="129"/>
      <c r="CK636" s="129"/>
      <c r="CL636" s="129"/>
      <c r="CM636" s="129"/>
      <c r="CN636" s="129"/>
      <c r="CO636" s="129"/>
      <c r="CP636" s="129"/>
      <c r="CQ636" s="129"/>
      <c r="CR636" s="129"/>
      <c r="CS636" s="129"/>
      <c r="CT636" s="129"/>
      <c r="CU636" s="129"/>
      <c r="CV636" s="129"/>
      <c r="CW636" s="129"/>
      <c r="CX636" s="129"/>
      <c r="CY636" s="129"/>
      <c r="CZ636" s="129"/>
      <c r="DA636" s="129"/>
      <c r="DB636" s="129"/>
      <c r="DC636" s="129"/>
      <c r="DD636" s="129"/>
      <c r="DE636" s="129"/>
      <c r="DF636" s="129"/>
      <c r="DG636" s="129"/>
    </row>
    <row r="637" spans="55:111" x14ac:dyDescent="0.25">
      <c r="BC637" s="129"/>
      <c r="BD637" s="129"/>
      <c r="BE637" s="129"/>
      <c r="BF637" s="129"/>
      <c r="BG637" s="129"/>
      <c r="BH637" s="129"/>
      <c r="BI637" s="129"/>
      <c r="BJ637" s="129"/>
      <c r="BK637" s="129"/>
      <c r="BL637" s="129"/>
      <c r="BM637" s="129"/>
      <c r="BN637" s="129"/>
      <c r="BO637" s="129"/>
      <c r="BP637" s="129"/>
      <c r="BQ637" s="129"/>
      <c r="BR637" s="129"/>
      <c r="BS637" s="129"/>
      <c r="BT637" s="129"/>
      <c r="BU637" s="129"/>
      <c r="BV637" s="129"/>
      <c r="BW637" s="129"/>
      <c r="BX637" s="129"/>
      <c r="BY637" s="129"/>
      <c r="BZ637" s="129"/>
      <c r="CA637" s="129"/>
      <c r="CB637" s="129"/>
      <c r="CC637" s="129"/>
      <c r="CD637" s="129"/>
      <c r="CE637" s="129"/>
      <c r="CF637" s="129"/>
      <c r="CG637" s="129"/>
      <c r="CH637" s="129"/>
      <c r="CI637" s="129"/>
      <c r="CJ637" s="129"/>
      <c r="CK637" s="129"/>
      <c r="CL637" s="129"/>
      <c r="CM637" s="129"/>
      <c r="CN637" s="129"/>
      <c r="CO637" s="129"/>
      <c r="CP637" s="129"/>
      <c r="CQ637" s="129"/>
      <c r="CR637" s="129"/>
      <c r="CS637" s="129"/>
      <c r="CT637" s="129"/>
      <c r="CU637" s="129"/>
      <c r="CV637" s="129"/>
      <c r="CW637" s="129"/>
      <c r="CX637" s="129"/>
      <c r="CY637" s="129"/>
      <c r="CZ637" s="129"/>
      <c r="DA637" s="129"/>
      <c r="DB637" s="129"/>
      <c r="DC637" s="129"/>
      <c r="DD637" s="129"/>
      <c r="DE637" s="129"/>
      <c r="DF637" s="129"/>
      <c r="DG637" s="129"/>
    </row>
    <row r="638" spans="55:111" x14ac:dyDescent="0.25">
      <c r="BC638" s="129"/>
      <c r="BD638" s="129"/>
      <c r="BE638" s="129"/>
      <c r="BF638" s="129"/>
      <c r="BG638" s="129"/>
      <c r="BH638" s="129"/>
      <c r="BI638" s="129"/>
      <c r="BJ638" s="129"/>
      <c r="BK638" s="129"/>
      <c r="BL638" s="129"/>
      <c r="BM638" s="129"/>
      <c r="BN638" s="129"/>
      <c r="BO638" s="129"/>
      <c r="BP638" s="129"/>
      <c r="BQ638" s="129"/>
      <c r="BR638" s="129"/>
      <c r="BS638" s="129"/>
      <c r="BT638" s="129"/>
      <c r="BU638" s="129"/>
      <c r="BV638" s="129"/>
      <c r="BW638" s="129"/>
      <c r="BX638" s="129"/>
      <c r="BY638" s="129"/>
      <c r="BZ638" s="129"/>
      <c r="CA638" s="129"/>
      <c r="CB638" s="129"/>
      <c r="CC638" s="129"/>
      <c r="CD638" s="129"/>
      <c r="CE638" s="129"/>
      <c r="CF638" s="129"/>
      <c r="CG638" s="129"/>
      <c r="CH638" s="129"/>
      <c r="CI638" s="129"/>
      <c r="CJ638" s="129"/>
      <c r="CK638" s="129"/>
      <c r="CL638" s="129"/>
      <c r="CM638" s="129"/>
      <c r="CN638" s="129"/>
      <c r="CO638" s="129"/>
      <c r="CP638" s="129"/>
      <c r="CQ638" s="129"/>
      <c r="CR638" s="129"/>
      <c r="CS638" s="129"/>
      <c r="CT638" s="129"/>
      <c r="CU638" s="129"/>
      <c r="CV638" s="129"/>
      <c r="CW638" s="129"/>
      <c r="CX638" s="129"/>
      <c r="CY638" s="129"/>
      <c r="CZ638" s="129"/>
      <c r="DA638" s="129"/>
      <c r="DB638" s="129"/>
      <c r="DC638" s="129"/>
      <c r="DD638" s="129"/>
      <c r="DE638" s="129"/>
      <c r="DF638" s="129"/>
      <c r="DG638" s="129"/>
    </row>
    <row r="639" spans="55:111" x14ac:dyDescent="0.25">
      <c r="BC639" s="129"/>
      <c r="BD639" s="129"/>
      <c r="BE639" s="129"/>
      <c r="BF639" s="129"/>
      <c r="BG639" s="129"/>
      <c r="BH639" s="129"/>
      <c r="BI639" s="129"/>
      <c r="BJ639" s="129"/>
      <c r="BK639" s="129"/>
      <c r="BL639" s="129"/>
      <c r="BM639" s="129"/>
      <c r="BN639" s="129"/>
      <c r="BO639" s="129"/>
      <c r="BP639" s="129"/>
      <c r="BQ639" s="129"/>
      <c r="BR639" s="129"/>
      <c r="BS639" s="129"/>
      <c r="BT639" s="129"/>
      <c r="BU639" s="129"/>
      <c r="BV639" s="129"/>
      <c r="BW639" s="129"/>
      <c r="BX639" s="129"/>
      <c r="BY639" s="129"/>
      <c r="BZ639" s="129"/>
      <c r="CA639" s="129"/>
      <c r="CB639" s="129"/>
      <c r="CC639" s="129"/>
      <c r="CD639" s="129"/>
      <c r="CE639" s="129"/>
      <c r="CF639" s="129"/>
      <c r="CG639" s="129"/>
      <c r="CH639" s="129"/>
      <c r="CI639" s="129"/>
      <c r="CJ639" s="129"/>
      <c r="CK639" s="129"/>
      <c r="CL639" s="129"/>
      <c r="CM639" s="129"/>
      <c r="CN639" s="129"/>
      <c r="CO639" s="129"/>
      <c r="CP639" s="129"/>
      <c r="CQ639" s="129"/>
      <c r="CR639" s="129"/>
      <c r="CS639" s="129"/>
      <c r="CT639" s="129"/>
      <c r="CU639" s="129"/>
      <c r="CV639" s="129"/>
      <c r="CW639" s="129"/>
      <c r="CX639" s="129"/>
      <c r="CY639" s="129"/>
      <c r="CZ639" s="129"/>
      <c r="DA639" s="129"/>
      <c r="DB639" s="129"/>
      <c r="DC639" s="129"/>
      <c r="DD639" s="129"/>
      <c r="DE639" s="129"/>
      <c r="DF639" s="129"/>
      <c r="DG639" s="129"/>
    </row>
    <row r="640" spans="55:111" x14ac:dyDescent="0.25">
      <c r="BC640" s="129"/>
      <c r="BD640" s="129"/>
      <c r="BE640" s="129"/>
      <c r="BF640" s="129"/>
      <c r="BG640" s="129"/>
      <c r="BH640" s="129"/>
      <c r="BI640" s="129"/>
      <c r="BJ640" s="129"/>
      <c r="BK640" s="129"/>
      <c r="BL640" s="129"/>
      <c r="BM640" s="129"/>
      <c r="BN640" s="129"/>
      <c r="BO640" s="129"/>
      <c r="BP640" s="129"/>
      <c r="BQ640" s="129"/>
      <c r="BR640" s="129"/>
      <c r="BS640" s="129"/>
      <c r="BT640" s="129"/>
      <c r="BU640" s="129"/>
      <c r="BV640" s="129"/>
      <c r="BW640" s="129"/>
      <c r="BX640" s="129"/>
      <c r="BY640" s="129"/>
      <c r="BZ640" s="129"/>
      <c r="CA640" s="129"/>
      <c r="CB640" s="129"/>
      <c r="CC640" s="129"/>
      <c r="CD640" s="129"/>
      <c r="CE640" s="129"/>
      <c r="CF640" s="129"/>
      <c r="CG640" s="129"/>
      <c r="CH640" s="129"/>
      <c r="CI640" s="129"/>
      <c r="CJ640" s="129"/>
      <c r="CK640" s="129"/>
      <c r="CL640" s="129"/>
      <c r="CM640" s="129"/>
      <c r="CN640" s="129"/>
      <c r="CO640" s="129"/>
      <c r="CP640" s="129"/>
      <c r="CQ640" s="129"/>
      <c r="CR640" s="129"/>
      <c r="CS640" s="129"/>
      <c r="CT640" s="129"/>
      <c r="CU640" s="129"/>
      <c r="CV640" s="129"/>
      <c r="CW640" s="129"/>
      <c r="CX640" s="129"/>
      <c r="CY640" s="129"/>
      <c r="CZ640" s="129"/>
      <c r="DA640" s="129"/>
      <c r="DB640" s="129"/>
      <c r="DC640" s="129"/>
      <c r="DD640" s="129"/>
      <c r="DE640" s="129"/>
      <c r="DF640" s="129"/>
      <c r="DG640" s="129"/>
    </row>
    <row r="641" spans="55:111" x14ac:dyDescent="0.25">
      <c r="BC641" s="129"/>
      <c r="BD641" s="129"/>
      <c r="BE641" s="129"/>
      <c r="BF641" s="129"/>
      <c r="BG641" s="129"/>
      <c r="BH641" s="129"/>
      <c r="BI641" s="129"/>
      <c r="BJ641" s="129"/>
      <c r="BK641" s="129"/>
      <c r="BL641" s="129"/>
      <c r="BM641" s="129"/>
      <c r="BN641" s="129"/>
      <c r="BO641" s="129"/>
      <c r="BP641" s="129"/>
      <c r="BQ641" s="129"/>
      <c r="BR641" s="129"/>
      <c r="BS641" s="129"/>
      <c r="BT641" s="129"/>
      <c r="BU641" s="129"/>
      <c r="BV641" s="129"/>
      <c r="BW641" s="129"/>
      <c r="BX641" s="129"/>
      <c r="BY641" s="129"/>
      <c r="BZ641" s="129"/>
      <c r="CA641" s="129"/>
      <c r="CB641" s="129"/>
      <c r="CC641" s="129"/>
      <c r="CD641" s="129"/>
      <c r="CE641" s="129"/>
      <c r="CF641" s="129"/>
      <c r="CG641" s="129"/>
      <c r="CH641" s="129"/>
      <c r="CI641" s="129"/>
      <c r="CJ641" s="129"/>
      <c r="CK641" s="129"/>
      <c r="CL641" s="129"/>
      <c r="CM641" s="129"/>
      <c r="CN641" s="129"/>
      <c r="CO641" s="129"/>
      <c r="CP641" s="129"/>
      <c r="CQ641" s="129"/>
      <c r="CR641" s="129"/>
      <c r="CS641" s="129"/>
      <c r="CT641" s="129"/>
      <c r="CU641" s="129"/>
      <c r="CV641" s="129"/>
      <c r="CW641" s="129"/>
      <c r="CX641" s="129"/>
      <c r="CY641" s="129"/>
      <c r="CZ641" s="129"/>
      <c r="DA641" s="129"/>
      <c r="DB641" s="129"/>
      <c r="DC641" s="129"/>
      <c r="DD641" s="129"/>
      <c r="DE641" s="129"/>
      <c r="DF641" s="129"/>
      <c r="DG641" s="129"/>
    </row>
    <row r="642" spans="55:111" x14ac:dyDescent="0.25">
      <c r="BC642" s="129"/>
      <c r="BD642" s="129"/>
      <c r="BE642" s="129"/>
      <c r="BF642" s="129"/>
      <c r="BG642" s="129"/>
      <c r="BH642" s="129"/>
      <c r="BI642" s="129"/>
      <c r="BJ642" s="129"/>
      <c r="BK642" s="129"/>
      <c r="BL642" s="129"/>
      <c r="BM642" s="129"/>
      <c r="BN642" s="129"/>
      <c r="BO642" s="129"/>
      <c r="BP642" s="129"/>
      <c r="BQ642" s="129"/>
      <c r="BR642" s="129"/>
      <c r="BS642" s="129"/>
      <c r="BT642" s="129"/>
      <c r="BU642" s="129"/>
      <c r="BV642" s="129"/>
      <c r="BW642" s="129"/>
      <c r="BX642" s="129"/>
      <c r="BY642" s="129"/>
      <c r="BZ642" s="129"/>
      <c r="CA642" s="129"/>
      <c r="CB642" s="129"/>
      <c r="CC642" s="129"/>
      <c r="CD642" s="129"/>
      <c r="CE642" s="129"/>
      <c r="CF642" s="129"/>
      <c r="CG642" s="129"/>
      <c r="CH642" s="129"/>
      <c r="CI642" s="129"/>
      <c r="CJ642" s="129"/>
      <c r="CK642" s="129"/>
      <c r="CL642" s="129"/>
      <c r="CM642" s="129"/>
      <c r="CN642" s="129"/>
      <c r="CO642" s="129"/>
      <c r="CP642" s="129"/>
      <c r="CQ642" s="129"/>
      <c r="CR642" s="129"/>
      <c r="CS642" s="129"/>
      <c r="CT642" s="129"/>
      <c r="CU642" s="129"/>
      <c r="CV642" s="129"/>
      <c r="CW642" s="129"/>
      <c r="CX642" s="129"/>
      <c r="CY642" s="129"/>
      <c r="CZ642" s="129"/>
      <c r="DA642" s="129"/>
      <c r="DB642" s="129"/>
      <c r="DC642" s="129"/>
      <c r="DD642" s="129"/>
      <c r="DE642" s="129"/>
      <c r="DF642" s="129"/>
      <c r="DG642" s="129"/>
    </row>
    <row r="643" spans="55:111" x14ac:dyDescent="0.25">
      <c r="BC643" s="129"/>
      <c r="BD643" s="129"/>
      <c r="BE643" s="129"/>
      <c r="BF643" s="129"/>
      <c r="BG643" s="129"/>
      <c r="BH643" s="129"/>
      <c r="BI643" s="129"/>
      <c r="BJ643" s="129"/>
      <c r="BK643" s="129"/>
      <c r="BL643" s="129"/>
      <c r="BM643" s="129"/>
      <c r="BN643" s="129"/>
      <c r="BO643" s="129"/>
      <c r="BP643" s="129"/>
      <c r="BQ643" s="129"/>
      <c r="BR643" s="129"/>
      <c r="BS643" s="129"/>
      <c r="BT643" s="129"/>
      <c r="BU643" s="129"/>
      <c r="BV643" s="129"/>
      <c r="BW643" s="129"/>
      <c r="BX643" s="129"/>
      <c r="BY643" s="129"/>
      <c r="BZ643" s="129"/>
      <c r="CA643" s="129"/>
      <c r="CB643" s="129"/>
      <c r="CC643" s="129"/>
      <c r="CD643" s="129"/>
      <c r="CE643" s="129"/>
      <c r="CF643" s="129"/>
      <c r="CG643" s="129"/>
      <c r="CH643" s="129"/>
      <c r="CI643" s="129"/>
      <c r="CJ643" s="129"/>
      <c r="CK643" s="129"/>
      <c r="CL643" s="129"/>
      <c r="CM643" s="129"/>
      <c r="CN643" s="129"/>
      <c r="CO643" s="129"/>
      <c r="CP643" s="129"/>
      <c r="CQ643" s="129"/>
      <c r="CR643" s="129"/>
      <c r="CS643" s="129"/>
      <c r="CT643" s="129"/>
      <c r="CU643" s="129"/>
      <c r="CV643" s="129"/>
      <c r="CW643" s="129"/>
      <c r="CX643" s="129"/>
      <c r="CY643" s="129"/>
      <c r="CZ643" s="129"/>
      <c r="DA643" s="129"/>
      <c r="DB643" s="129"/>
      <c r="DC643" s="129"/>
      <c r="DD643" s="129"/>
      <c r="DE643" s="129"/>
      <c r="DF643" s="129"/>
      <c r="DG643" s="129"/>
    </row>
    <row r="644" spans="55:111" x14ac:dyDescent="0.25">
      <c r="BC644" s="129"/>
      <c r="BD644" s="129"/>
      <c r="BE644" s="129"/>
      <c r="BF644" s="129"/>
      <c r="BG644" s="129"/>
      <c r="BH644" s="129"/>
      <c r="BI644" s="129"/>
      <c r="BJ644" s="129"/>
      <c r="BK644" s="129"/>
      <c r="BL644" s="129"/>
      <c r="BM644" s="129"/>
      <c r="BN644" s="129"/>
      <c r="BO644" s="129"/>
      <c r="BP644" s="129"/>
      <c r="BQ644" s="129"/>
      <c r="BR644" s="129"/>
      <c r="BS644" s="129"/>
      <c r="BT644" s="129"/>
      <c r="BU644" s="129"/>
      <c r="BV644" s="129"/>
      <c r="BW644" s="129"/>
      <c r="BX644" s="129"/>
      <c r="BY644" s="129"/>
      <c r="BZ644" s="129"/>
      <c r="CA644" s="129"/>
      <c r="CB644" s="129"/>
      <c r="CC644" s="129"/>
      <c r="CD644" s="129"/>
      <c r="CE644" s="129"/>
      <c r="CF644" s="129"/>
      <c r="CG644" s="129"/>
      <c r="CH644" s="129"/>
      <c r="CI644" s="129"/>
      <c r="CJ644" s="129"/>
      <c r="CK644" s="129"/>
      <c r="CL644" s="129"/>
      <c r="CM644" s="129"/>
      <c r="CN644" s="129"/>
      <c r="CO644" s="129"/>
      <c r="CP644" s="129"/>
      <c r="CQ644" s="129"/>
      <c r="CR644" s="129"/>
      <c r="CS644" s="129"/>
      <c r="CT644" s="129"/>
      <c r="CU644" s="129"/>
      <c r="CV644" s="129"/>
      <c r="CW644" s="129"/>
      <c r="CX644" s="129"/>
      <c r="CY644" s="129"/>
      <c r="CZ644" s="129"/>
      <c r="DA644" s="129"/>
      <c r="DB644" s="129"/>
      <c r="DC644" s="129"/>
      <c r="DD644" s="129"/>
      <c r="DE644" s="129"/>
      <c r="DF644" s="129"/>
      <c r="DG644" s="129"/>
    </row>
    <row r="645" spans="55:111" x14ac:dyDescent="0.25">
      <c r="BC645" s="129"/>
      <c r="BD645" s="129"/>
      <c r="BE645" s="129"/>
      <c r="BF645" s="129"/>
      <c r="BG645" s="129"/>
      <c r="BH645" s="129"/>
      <c r="BI645" s="129"/>
      <c r="BJ645" s="129"/>
      <c r="BK645" s="129"/>
      <c r="BL645" s="129"/>
      <c r="BM645" s="129"/>
      <c r="BN645" s="129"/>
      <c r="BO645" s="129"/>
      <c r="BP645" s="129"/>
      <c r="BQ645" s="129"/>
      <c r="BR645" s="129"/>
      <c r="BS645" s="129"/>
      <c r="BT645" s="129"/>
      <c r="BU645" s="129"/>
      <c r="BV645" s="129"/>
      <c r="BW645" s="129"/>
      <c r="BX645" s="129"/>
      <c r="BY645" s="129"/>
      <c r="BZ645" s="129"/>
      <c r="CA645" s="129"/>
      <c r="CB645" s="129"/>
      <c r="CC645" s="129"/>
      <c r="CD645" s="129"/>
      <c r="CE645" s="129"/>
      <c r="CF645" s="129"/>
      <c r="CG645" s="129"/>
      <c r="CH645" s="129"/>
      <c r="CI645" s="129"/>
      <c r="CJ645" s="129"/>
      <c r="CK645" s="129"/>
      <c r="CL645" s="129"/>
      <c r="CM645" s="129"/>
      <c r="CN645" s="129"/>
      <c r="CO645" s="129"/>
      <c r="CP645" s="129"/>
      <c r="CQ645" s="129"/>
      <c r="CR645" s="129"/>
      <c r="CS645" s="129"/>
      <c r="CT645" s="129"/>
      <c r="CU645" s="129"/>
      <c r="CV645" s="129"/>
      <c r="CW645" s="129"/>
      <c r="CX645" s="129"/>
      <c r="CY645" s="129"/>
      <c r="CZ645" s="129"/>
      <c r="DA645" s="129"/>
      <c r="DB645" s="129"/>
      <c r="DC645" s="129"/>
      <c r="DD645" s="129"/>
      <c r="DE645" s="129"/>
      <c r="DF645" s="129"/>
      <c r="DG645" s="129"/>
    </row>
    <row r="646" spans="55:111" x14ac:dyDescent="0.25">
      <c r="BC646" s="129"/>
      <c r="BD646" s="129"/>
      <c r="BE646" s="129"/>
      <c r="BF646" s="129"/>
      <c r="BG646" s="129"/>
      <c r="BH646" s="129"/>
      <c r="BI646" s="129"/>
      <c r="BJ646" s="129"/>
      <c r="BK646" s="129"/>
      <c r="BL646" s="129"/>
      <c r="BM646" s="129"/>
      <c r="BN646" s="129"/>
      <c r="BO646" s="129"/>
      <c r="BP646" s="129"/>
      <c r="BQ646" s="129"/>
      <c r="BR646" s="129"/>
      <c r="BS646" s="129"/>
      <c r="BT646" s="129"/>
      <c r="BU646" s="129"/>
      <c r="BV646" s="129"/>
      <c r="BW646" s="129"/>
      <c r="BX646" s="129"/>
      <c r="BY646" s="129"/>
      <c r="BZ646" s="129"/>
      <c r="CA646" s="129"/>
      <c r="CB646" s="129"/>
      <c r="CC646" s="129"/>
      <c r="CD646" s="129"/>
      <c r="CE646" s="129"/>
      <c r="CF646" s="129"/>
      <c r="CG646" s="129"/>
      <c r="CH646" s="129"/>
      <c r="CI646" s="129"/>
      <c r="CJ646" s="129"/>
      <c r="CK646" s="129"/>
      <c r="CL646" s="129"/>
      <c r="CM646" s="129"/>
      <c r="CN646" s="129"/>
      <c r="CO646" s="129"/>
      <c r="CP646" s="129"/>
      <c r="CQ646" s="129"/>
      <c r="CR646" s="129"/>
      <c r="CS646" s="129"/>
      <c r="CT646" s="129"/>
      <c r="CU646" s="129"/>
      <c r="CV646" s="129"/>
      <c r="CW646" s="129"/>
      <c r="CX646" s="129"/>
      <c r="CY646" s="129"/>
      <c r="CZ646" s="129"/>
      <c r="DA646" s="129"/>
      <c r="DB646" s="129"/>
      <c r="DC646" s="129"/>
      <c r="DD646" s="129"/>
      <c r="DE646" s="129"/>
      <c r="DF646" s="129"/>
      <c r="DG646" s="129"/>
    </row>
    <row r="647" spans="55:111" x14ac:dyDescent="0.25">
      <c r="BC647" s="129"/>
      <c r="BD647" s="129"/>
      <c r="BE647" s="129"/>
      <c r="BF647" s="129"/>
      <c r="BG647" s="129"/>
      <c r="BH647" s="129"/>
      <c r="BI647" s="129"/>
      <c r="BJ647" s="129"/>
      <c r="BK647" s="129"/>
      <c r="BL647" s="129"/>
      <c r="BM647" s="129"/>
      <c r="BN647" s="129"/>
      <c r="BO647" s="129"/>
      <c r="BP647" s="129"/>
      <c r="BQ647" s="129"/>
      <c r="BR647" s="129"/>
      <c r="BS647" s="129"/>
      <c r="BT647" s="129"/>
      <c r="BU647" s="129"/>
      <c r="BV647" s="129"/>
      <c r="BW647" s="129"/>
      <c r="BX647" s="129"/>
      <c r="BY647" s="129"/>
      <c r="BZ647" s="129"/>
      <c r="CA647" s="129"/>
      <c r="CB647" s="129"/>
      <c r="CC647" s="129"/>
      <c r="CD647" s="129"/>
      <c r="CE647" s="129"/>
      <c r="CF647" s="129"/>
      <c r="CG647" s="129"/>
      <c r="CH647" s="129"/>
      <c r="CI647" s="129"/>
      <c r="CJ647" s="129"/>
      <c r="CK647" s="129"/>
      <c r="CL647" s="129"/>
      <c r="CM647" s="129"/>
      <c r="CN647" s="129"/>
      <c r="CO647" s="129"/>
      <c r="CP647" s="129"/>
      <c r="CQ647" s="129"/>
      <c r="CR647" s="129"/>
      <c r="CS647" s="129"/>
      <c r="CT647" s="129"/>
      <c r="CU647" s="129"/>
      <c r="CV647" s="129"/>
      <c r="CW647" s="129"/>
      <c r="CX647" s="129"/>
      <c r="CY647" s="129"/>
      <c r="CZ647" s="129"/>
      <c r="DA647" s="129"/>
      <c r="DB647" s="129"/>
      <c r="DC647" s="129"/>
      <c r="DD647" s="129"/>
      <c r="DE647" s="129"/>
      <c r="DF647" s="129"/>
      <c r="DG647" s="129"/>
    </row>
    <row r="648" spans="55:111" x14ac:dyDescent="0.25">
      <c r="BC648" s="129"/>
      <c r="BD648" s="129"/>
      <c r="BE648" s="129"/>
      <c r="BF648" s="129"/>
      <c r="BG648" s="129"/>
      <c r="BH648" s="129"/>
      <c r="BI648" s="129"/>
      <c r="BJ648" s="129"/>
      <c r="BK648" s="129"/>
      <c r="BL648" s="129"/>
      <c r="BM648" s="129"/>
      <c r="BN648" s="129"/>
      <c r="BO648" s="129"/>
      <c r="BP648" s="129"/>
      <c r="BQ648" s="129"/>
      <c r="BR648" s="129"/>
      <c r="BS648" s="129"/>
      <c r="BT648" s="129"/>
      <c r="BU648" s="129"/>
      <c r="BV648" s="129"/>
      <c r="BW648" s="129"/>
      <c r="BX648" s="129"/>
      <c r="BY648" s="129"/>
      <c r="BZ648" s="129"/>
      <c r="CA648" s="129"/>
      <c r="CB648" s="129"/>
      <c r="CC648" s="129"/>
      <c r="CD648" s="129"/>
      <c r="CE648" s="129"/>
      <c r="CF648" s="129"/>
      <c r="CG648" s="129"/>
      <c r="CH648" s="129"/>
      <c r="CI648" s="129"/>
      <c r="CJ648" s="129"/>
      <c r="CK648" s="129"/>
      <c r="CL648" s="129"/>
      <c r="CM648" s="129"/>
      <c r="CN648" s="129"/>
      <c r="CO648" s="129"/>
      <c r="CP648" s="129"/>
      <c r="CQ648" s="129"/>
      <c r="CR648" s="129"/>
      <c r="CS648" s="129"/>
      <c r="CT648" s="129"/>
      <c r="CU648" s="129"/>
      <c r="CV648" s="129"/>
      <c r="CW648" s="129"/>
      <c r="CX648" s="129"/>
      <c r="CY648" s="129"/>
      <c r="CZ648" s="129"/>
      <c r="DA648" s="129"/>
      <c r="DB648" s="129"/>
      <c r="DC648" s="129"/>
      <c r="DD648" s="129"/>
      <c r="DE648" s="129"/>
      <c r="DF648" s="129"/>
      <c r="DG648" s="129"/>
    </row>
    <row r="649" spans="55:111" x14ac:dyDescent="0.25">
      <c r="BC649" s="129"/>
      <c r="BD649" s="129"/>
      <c r="BE649" s="129"/>
      <c r="BF649" s="129"/>
      <c r="BG649" s="129"/>
      <c r="BH649" s="129"/>
      <c r="BI649" s="129"/>
      <c r="BJ649" s="129"/>
      <c r="BK649" s="129"/>
      <c r="BL649" s="129"/>
      <c r="BM649" s="129"/>
      <c r="BN649" s="129"/>
      <c r="BO649" s="129"/>
      <c r="BP649" s="129"/>
      <c r="BQ649" s="129"/>
      <c r="BR649" s="129"/>
      <c r="BS649" s="129"/>
      <c r="BT649" s="129"/>
      <c r="BU649" s="129"/>
      <c r="BV649" s="129"/>
      <c r="BW649" s="129"/>
      <c r="BX649" s="129"/>
      <c r="BY649" s="129"/>
      <c r="BZ649" s="129"/>
      <c r="CA649" s="129"/>
      <c r="CB649" s="129"/>
      <c r="CC649" s="129"/>
      <c r="CD649" s="129"/>
      <c r="CE649" s="129"/>
      <c r="CF649" s="129"/>
      <c r="CG649" s="129"/>
      <c r="CH649" s="129"/>
      <c r="CI649" s="129"/>
      <c r="CJ649" s="129"/>
      <c r="CK649" s="129"/>
      <c r="CL649" s="129"/>
      <c r="CM649" s="129"/>
      <c r="CN649" s="129"/>
      <c r="CO649" s="129"/>
      <c r="CP649" s="129"/>
      <c r="CQ649" s="129"/>
      <c r="CR649" s="129"/>
      <c r="CS649" s="129"/>
      <c r="CT649" s="129"/>
      <c r="CU649" s="129"/>
      <c r="CV649" s="129"/>
      <c r="CW649" s="129"/>
      <c r="CX649" s="129"/>
      <c r="CY649" s="129"/>
      <c r="CZ649" s="129"/>
      <c r="DA649" s="129"/>
      <c r="DB649" s="129"/>
      <c r="DC649" s="129"/>
      <c r="DD649" s="129"/>
      <c r="DE649" s="129"/>
      <c r="DF649" s="129"/>
      <c r="DG649" s="129"/>
    </row>
    <row r="650" spans="55:111" x14ac:dyDescent="0.25">
      <c r="BC650" s="129"/>
      <c r="BD650" s="129"/>
      <c r="BE650" s="129"/>
      <c r="BF650" s="129"/>
      <c r="BG650" s="129"/>
      <c r="BH650" s="129"/>
      <c r="BI650" s="129"/>
      <c r="BJ650" s="129"/>
      <c r="BK650" s="129"/>
      <c r="BL650" s="129"/>
      <c r="BM650" s="129"/>
      <c r="BN650" s="129"/>
      <c r="BO650" s="129"/>
      <c r="BP650" s="129"/>
      <c r="BQ650" s="129"/>
      <c r="BR650" s="129"/>
      <c r="BS650" s="129"/>
      <c r="BT650" s="129"/>
      <c r="BU650" s="129"/>
      <c r="BV650" s="129"/>
      <c r="BW650" s="129"/>
      <c r="BX650" s="129"/>
      <c r="BY650" s="129"/>
      <c r="BZ650" s="129"/>
      <c r="CA650" s="129"/>
      <c r="CB650" s="129"/>
      <c r="CC650" s="129"/>
      <c r="CD650" s="129"/>
      <c r="CE650" s="129"/>
      <c r="CF650" s="129"/>
      <c r="CG650" s="129"/>
      <c r="CH650" s="129"/>
      <c r="CI650" s="129"/>
      <c r="CJ650" s="129"/>
      <c r="CK650" s="129"/>
      <c r="CL650" s="129"/>
      <c r="CM650" s="129"/>
      <c r="CN650" s="129"/>
      <c r="CO650" s="129"/>
      <c r="CP650" s="129"/>
      <c r="CQ650" s="129"/>
      <c r="CR650" s="129"/>
      <c r="CS650" s="129"/>
      <c r="CT650" s="129"/>
      <c r="CU650" s="129"/>
      <c r="CV650" s="129"/>
      <c r="CW650" s="129"/>
      <c r="CX650" s="129"/>
      <c r="CY650" s="129"/>
      <c r="CZ650" s="129"/>
      <c r="DA650" s="129"/>
      <c r="DB650" s="129"/>
      <c r="DC650" s="129"/>
      <c r="DD650" s="129"/>
      <c r="DE650" s="129"/>
      <c r="DF650" s="129"/>
      <c r="DG650" s="129"/>
    </row>
    <row r="651" spans="55:111" x14ac:dyDescent="0.25">
      <c r="BC651" s="129"/>
      <c r="BD651" s="129"/>
      <c r="BE651" s="129"/>
      <c r="BF651" s="129"/>
      <c r="BG651" s="129"/>
      <c r="BH651" s="129"/>
      <c r="BI651" s="129"/>
      <c r="BJ651" s="129"/>
      <c r="BK651" s="129"/>
      <c r="BL651" s="129"/>
      <c r="BM651" s="129"/>
      <c r="BN651" s="129"/>
      <c r="BO651" s="129"/>
      <c r="BP651" s="129"/>
      <c r="BQ651" s="129"/>
      <c r="BR651" s="129"/>
      <c r="BS651" s="129"/>
      <c r="BT651" s="129"/>
      <c r="BU651" s="129"/>
      <c r="BV651" s="129"/>
      <c r="BW651" s="129"/>
      <c r="BX651" s="129"/>
      <c r="BY651" s="129"/>
      <c r="BZ651" s="129"/>
      <c r="CA651" s="129"/>
      <c r="CB651" s="129"/>
      <c r="CC651" s="129"/>
      <c r="CD651" s="129"/>
      <c r="CE651" s="129"/>
      <c r="CF651" s="129"/>
      <c r="CG651" s="129"/>
      <c r="CH651" s="129"/>
      <c r="CI651" s="129"/>
      <c r="CJ651" s="129"/>
      <c r="CK651" s="129"/>
      <c r="CL651" s="129"/>
      <c r="CM651" s="129"/>
      <c r="CN651" s="129"/>
      <c r="CO651" s="129"/>
      <c r="CP651" s="129"/>
      <c r="CQ651" s="129"/>
      <c r="CR651" s="129"/>
      <c r="CS651" s="129"/>
      <c r="CT651" s="129"/>
      <c r="CU651" s="129"/>
      <c r="CV651" s="129"/>
      <c r="CW651" s="129"/>
      <c r="CX651" s="129"/>
      <c r="CY651" s="129"/>
      <c r="CZ651" s="129"/>
      <c r="DA651" s="129"/>
      <c r="DB651" s="129"/>
      <c r="DC651" s="129"/>
      <c r="DD651" s="129"/>
      <c r="DE651" s="129"/>
      <c r="DF651" s="129"/>
      <c r="DG651" s="129"/>
    </row>
    <row r="652" spans="55:111" x14ac:dyDescent="0.25">
      <c r="BC652" s="129"/>
      <c r="BD652" s="129"/>
      <c r="BE652" s="129"/>
      <c r="BF652" s="129"/>
      <c r="BG652" s="129"/>
      <c r="BH652" s="129"/>
      <c r="BI652" s="129"/>
      <c r="BJ652" s="129"/>
      <c r="BK652" s="129"/>
      <c r="BL652" s="129"/>
      <c r="BM652" s="129"/>
      <c r="BN652" s="129"/>
      <c r="BO652" s="129"/>
      <c r="BP652" s="129"/>
      <c r="BQ652" s="129"/>
      <c r="BR652" s="129"/>
      <c r="BS652" s="129"/>
      <c r="BT652" s="129"/>
      <c r="BU652" s="129"/>
      <c r="BV652" s="129"/>
      <c r="BW652" s="129"/>
      <c r="BX652" s="129"/>
      <c r="BY652" s="129"/>
      <c r="BZ652" s="129"/>
      <c r="CA652" s="129"/>
      <c r="CB652" s="129"/>
      <c r="CC652" s="129"/>
      <c r="CD652" s="129"/>
      <c r="CE652" s="129"/>
      <c r="CF652" s="129"/>
      <c r="CG652" s="129"/>
      <c r="CH652" s="129"/>
      <c r="CI652" s="129"/>
      <c r="CJ652" s="129"/>
      <c r="CK652" s="129"/>
      <c r="CL652" s="129"/>
      <c r="CM652" s="129"/>
      <c r="CN652" s="129"/>
      <c r="CO652" s="129"/>
      <c r="CP652" s="129"/>
      <c r="CQ652" s="129"/>
      <c r="CR652" s="129"/>
      <c r="CS652" s="129"/>
      <c r="CT652" s="129"/>
      <c r="CU652" s="129"/>
      <c r="CV652" s="129"/>
      <c r="CW652" s="129"/>
      <c r="CX652" s="129"/>
      <c r="CY652" s="129"/>
      <c r="CZ652" s="129"/>
      <c r="DA652" s="129"/>
      <c r="DB652" s="129"/>
      <c r="DC652" s="129"/>
      <c r="DD652" s="129"/>
      <c r="DE652" s="129"/>
      <c r="DF652" s="129"/>
      <c r="DG652" s="129"/>
    </row>
    <row r="653" spans="55:111" x14ac:dyDescent="0.25">
      <c r="BC653" s="129"/>
      <c r="BD653" s="129"/>
      <c r="BE653" s="129"/>
      <c r="BF653" s="129"/>
      <c r="BG653" s="129"/>
      <c r="BH653" s="129"/>
      <c r="BI653" s="129"/>
      <c r="BJ653" s="129"/>
      <c r="BK653" s="129"/>
      <c r="BL653" s="129"/>
      <c r="BM653" s="129"/>
      <c r="BN653" s="129"/>
      <c r="BO653" s="129"/>
      <c r="BP653" s="129"/>
      <c r="BQ653" s="129"/>
      <c r="BR653" s="129"/>
      <c r="BS653" s="129"/>
      <c r="BT653" s="129"/>
      <c r="BU653" s="129"/>
      <c r="BV653" s="129"/>
      <c r="BW653" s="129"/>
      <c r="BX653" s="129"/>
      <c r="BY653" s="129"/>
      <c r="BZ653" s="129"/>
      <c r="CA653" s="129"/>
      <c r="CB653" s="129"/>
      <c r="CC653" s="129"/>
      <c r="CD653" s="129"/>
      <c r="CE653" s="129"/>
      <c r="CF653" s="129"/>
      <c r="CG653" s="129"/>
      <c r="CH653" s="129"/>
      <c r="CI653" s="129"/>
      <c r="CJ653" s="129"/>
      <c r="CK653" s="129"/>
      <c r="CL653" s="129"/>
      <c r="CM653" s="129"/>
      <c r="CN653" s="129"/>
      <c r="CO653" s="129"/>
      <c r="CP653" s="129"/>
      <c r="CQ653" s="129"/>
      <c r="CR653" s="129"/>
      <c r="CS653" s="129"/>
      <c r="CT653" s="129"/>
      <c r="CU653" s="129"/>
      <c r="CV653" s="129"/>
      <c r="CW653" s="129"/>
      <c r="CX653" s="129"/>
      <c r="CY653" s="129"/>
      <c r="CZ653" s="129"/>
      <c r="DA653" s="129"/>
      <c r="DB653" s="129"/>
      <c r="DC653" s="129"/>
      <c r="DD653" s="129"/>
      <c r="DE653" s="129"/>
      <c r="DF653" s="129"/>
      <c r="DG653" s="129"/>
    </row>
    <row r="654" spans="55:111" x14ac:dyDescent="0.25">
      <c r="BC654" s="129"/>
      <c r="BD654" s="129"/>
      <c r="BE654" s="129"/>
      <c r="BF654" s="129"/>
      <c r="BG654" s="129"/>
      <c r="BH654" s="129"/>
      <c r="BI654" s="129"/>
      <c r="BJ654" s="129"/>
      <c r="BK654" s="129"/>
      <c r="BL654" s="129"/>
      <c r="BM654" s="129"/>
      <c r="BN654" s="129"/>
      <c r="BO654" s="129"/>
      <c r="BP654" s="129"/>
      <c r="BQ654" s="129"/>
      <c r="BR654" s="129"/>
      <c r="BS654" s="129"/>
      <c r="BT654" s="129"/>
      <c r="BU654" s="129"/>
      <c r="BV654" s="129"/>
      <c r="BW654" s="129"/>
      <c r="BX654" s="129"/>
      <c r="BY654" s="129"/>
      <c r="BZ654" s="129"/>
      <c r="CA654" s="129"/>
      <c r="CB654" s="129"/>
      <c r="CC654" s="129"/>
      <c r="CD654" s="129"/>
      <c r="CE654" s="129"/>
      <c r="CF654" s="129"/>
      <c r="CG654" s="129"/>
      <c r="CH654" s="129"/>
      <c r="CI654" s="129"/>
      <c r="CJ654" s="129"/>
      <c r="CK654" s="129"/>
      <c r="CL654" s="129"/>
      <c r="CM654" s="129"/>
      <c r="CN654" s="129"/>
      <c r="CO654" s="129"/>
      <c r="CP654" s="129"/>
      <c r="CQ654" s="129"/>
      <c r="CR654" s="129"/>
      <c r="CS654" s="129"/>
      <c r="CT654" s="129"/>
      <c r="CU654" s="129"/>
      <c r="CV654" s="129"/>
      <c r="CW654" s="129"/>
      <c r="CX654" s="129"/>
      <c r="CY654" s="129"/>
      <c r="CZ654" s="129"/>
      <c r="DA654" s="129"/>
      <c r="DB654" s="129"/>
      <c r="DC654" s="129"/>
      <c r="DD654" s="129"/>
      <c r="DE654" s="129"/>
      <c r="DF654" s="129"/>
      <c r="DG654" s="129"/>
    </row>
    <row r="655" spans="55:111" x14ac:dyDescent="0.25">
      <c r="BC655" s="129"/>
      <c r="BD655" s="129"/>
      <c r="BE655" s="129"/>
      <c r="BF655" s="129"/>
      <c r="BG655" s="129"/>
      <c r="BH655" s="129"/>
      <c r="BI655" s="129"/>
      <c r="BJ655" s="129"/>
      <c r="BK655" s="129"/>
      <c r="BL655" s="129"/>
      <c r="BM655" s="129"/>
      <c r="BN655" s="129"/>
      <c r="BO655" s="129"/>
      <c r="BP655" s="129"/>
      <c r="BQ655" s="129"/>
      <c r="BR655" s="129"/>
      <c r="BS655" s="129"/>
      <c r="BT655" s="129"/>
      <c r="BU655" s="129"/>
      <c r="BV655" s="129"/>
      <c r="BW655" s="129"/>
      <c r="BX655" s="129"/>
      <c r="BY655" s="129"/>
      <c r="BZ655" s="129"/>
      <c r="CA655" s="129"/>
      <c r="CB655" s="129"/>
      <c r="CC655" s="129"/>
      <c r="CD655" s="129"/>
      <c r="CE655" s="129"/>
      <c r="CF655" s="129"/>
      <c r="CG655" s="129"/>
      <c r="CH655" s="129"/>
      <c r="CI655" s="129"/>
      <c r="CJ655" s="129"/>
      <c r="CK655" s="129"/>
      <c r="CL655" s="129"/>
      <c r="CM655" s="129"/>
      <c r="CN655" s="129"/>
      <c r="CO655" s="129"/>
      <c r="CP655" s="129"/>
      <c r="CQ655" s="129"/>
      <c r="CR655" s="129"/>
      <c r="CS655" s="129"/>
      <c r="CT655" s="129"/>
      <c r="CU655" s="129"/>
      <c r="CV655" s="129"/>
      <c r="CW655" s="129"/>
      <c r="CX655" s="129"/>
      <c r="CY655" s="129"/>
      <c r="CZ655" s="129"/>
      <c r="DA655" s="129"/>
      <c r="DB655" s="129"/>
      <c r="DC655" s="129"/>
      <c r="DD655" s="129"/>
      <c r="DE655" s="129"/>
      <c r="DF655" s="129"/>
      <c r="DG655" s="129"/>
    </row>
    <row r="656" spans="55:111" x14ac:dyDescent="0.25">
      <c r="BC656" s="129"/>
      <c r="BD656" s="129"/>
      <c r="BE656" s="129"/>
      <c r="BF656" s="129"/>
      <c r="BG656" s="129"/>
      <c r="BH656" s="129"/>
      <c r="BI656" s="129"/>
      <c r="BJ656" s="129"/>
      <c r="BK656" s="129"/>
      <c r="BL656" s="129"/>
      <c r="BM656" s="129"/>
      <c r="BN656" s="129"/>
      <c r="BO656" s="129"/>
      <c r="BP656" s="129"/>
      <c r="BQ656" s="129"/>
      <c r="BR656" s="129"/>
      <c r="BS656" s="129"/>
      <c r="BT656" s="129"/>
      <c r="BU656" s="129"/>
      <c r="BV656" s="129"/>
      <c r="BW656" s="129"/>
      <c r="BX656" s="129"/>
      <c r="BY656" s="129"/>
      <c r="BZ656" s="129"/>
      <c r="CA656" s="129"/>
      <c r="CB656" s="129"/>
      <c r="CC656" s="129"/>
      <c r="CD656" s="129"/>
      <c r="CE656" s="129"/>
      <c r="CF656" s="129"/>
      <c r="CG656" s="129"/>
      <c r="CH656" s="129"/>
      <c r="CI656" s="129"/>
      <c r="CJ656" s="129"/>
      <c r="CK656" s="129"/>
      <c r="CL656" s="129"/>
      <c r="CM656" s="129"/>
      <c r="CN656" s="129"/>
      <c r="CO656" s="129"/>
      <c r="CP656" s="129"/>
      <c r="CQ656" s="129"/>
      <c r="CR656" s="129"/>
      <c r="CS656" s="129"/>
      <c r="CT656" s="129"/>
      <c r="CU656" s="129"/>
      <c r="CV656" s="129"/>
      <c r="CW656" s="129"/>
      <c r="CX656" s="129"/>
      <c r="CY656" s="129"/>
      <c r="CZ656" s="129"/>
      <c r="DA656" s="129"/>
      <c r="DB656" s="129"/>
      <c r="DC656" s="129"/>
      <c r="DD656" s="129"/>
      <c r="DE656" s="129"/>
      <c r="DF656" s="129"/>
      <c r="DG656" s="129"/>
    </row>
    <row r="657" spans="55:111" x14ac:dyDescent="0.25">
      <c r="BC657" s="129"/>
      <c r="BD657" s="129"/>
      <c r="BE657" s="129"/>
      <c r="BF657" s="129"/>
      <c r="BG657" s="129"/>
      <c r="BH657" s="129"/>
      <c r="BI657" s="129"/>
      <c r="BJ657" s="129"/>
      <c r="BK657" s="129"/>
      <c r="BL657" s="129"/>
      <c r="BM657" s="129"/>
      <c r="BN657" s="129"/>
      <c r="BO657" s="129"/>
      <c r="BP657" s="129"/>
      <c r="BQ657" s="129"/>
      <c r="BR657" s="129"/>
      <c r="BS657" s="129"/>
      <c r="BT657" s="129"/>
      <c r="BU657" s="129"/>
      <c r="BV657" s="129"/>
      <c r="BW657" s="129"/>
      <c r="BX657" s="129"/>
      <c r="BY657" s="129"/>
      <c r="BZ657" s="129"/>
      <c r="CA657" s="129"/>
      <c r="CB657" s="129"/>
      <c r="CC657" s="129"/>
      <c r="CD657" s="129"/>
      <c r="CE657" s="129"/>
      <c r="CF657" s="129"/>
      <c r="CG657" s="129"/>
      <c r="CH657" s="129"/>
      <c r="CI657" s="129"/>
      <c r="CJ657" s="129"/>
      <c r="CK657" s="129"/>
      <c r="CL657" s="129"/>
      <c r="CM657" s="129"/>
      <c r="CN657" s="129"/>
      <c r="CO657" s="129"/>
      <c r="CP657" s="129"/>
      <c r="CQ657" s="129"/>
      <c r="CR657" s="129"/>
      <c r="CS657" s="129"/>
      <c r="CT657" s="129"/>
      <c r="CU657" s="129"/>
      <c r="CV657" s="129"/>
      <c r="CW657" s="129"/>
      <c r="CX657" s="129"/>
      <c r="CY657" s="129"/>
      <c r="CZ657" s="129"/>
      <c r="DA657" s="129"/>
      <c r="DB657" s="129"/>
      <c r="DC657" s="129"/>
      <c r="DD657" s="129"/>
      <c r="DE657" s="129"/>
      <c r="DF657" s="129"/>
      <c r="DG657" s="129"/>
    </row>
    <row r="658" spans="55:111" x14ac:dyDescent="0.25">
      <c r="BC658" s="129"/>
      <c r="BD658" s="129"/>
      <c r="BE658" s="129"/>
      <c r="BF658" s="129"/>
      <c r="BG658" s="129"/>
      <c r="BH658" s="129"/>
      <c r="BI658" s="129"/>
      <c r="BJ658" s="129"/>
      <c r="BK658" s="129"/>
      <c r="BL658" s="129"/>
      <c r="BM658" s="129"/>
      <c r="BN658" s="129"/>
      <c r="BO658" s="129"/>
      <c r="BP658" s="129"/>
      <c r="BQ658" s="129"/>
      <c r="BR658" s="129"/>
      <c r="BS658" s="129"/>
      <c r="BT658" s="129"/>
      <c r="BU658" s="129"/>
      <c r="BV658" s="129"/>
      <c r="BW658" s="129"/>
      <c r="BX658" s="129"/>
      <c r="BY658" s="129"/>
      <c r="BZ658" s="129"/>
      <c r="CA658" s="129"/>
      <c r="CB658" s="129"/>
      <c r="CC658" s="129"/>
      <c r="CD658" s="129"/>
      <c r="CE658" s="129"/>
      <c r="CF658" s="129"/>
      <c r="CG658" s="129"/>
      <c r="CH658" s="129"/>
      <c r="CI658" s="129"/>
      <c r="CJ658" s="129"/>
      <c r="CK658" s="129"/>
      <c r="CL658" s="129"/>
      <c r="CM658" s="129"/>
      <c r="CN658" s="129"/>
      <c r="CO658" s="129"/>
      <c r="CP658" s="129"/>
      <c r="CQ658" s="129"/>
      <c r="CR658" s="129"/>
      <c r="CS658" s="129"/>
      <c r="CT658" s="129"/>
      <c r="CU658" s="129"/>
      <c r="CV658" s="129"/>
      <c r="CW658" s="129"/>
      <c r="CX658" s="129"/>
      <c r="CY658" s="129"/>
      <c r="CZ658" s="129"/>
      <c r="DA658" s="129"/>
      <c r="DB658" s="129"/>
      <c r="DC658" s="129"/>
      <c r="DD658" s="129"/>
      <c r="DE658" s="129"/>
      <c r="DF658" s="129"/>
      <c r="DG658" s="129"/>
    </row>
    <row r="659" spans="55:111" x14ac:dyDescent="0.25">
      <c r="BC659" s="129"/>
      <c r="BD659" s="129"/>
      <c r="BE659" s="129"/>
      <c r="BF659" s="129"/>
      <c r="BG659" s="129"/>
      <c r="BH659" s="129"/>
      <c r="BI659" s="129"/>
      <c r="BJ659" s="129"/>
      <c r="BK659" s="129"/>
      <c r="BL659" s="129"/>
      <c r="BM659" s="129"/>
      <c r="BN659" s="129"/>
      <c r="BO659" s="129"/>
      <c r="BP659" s="129"/>
      <c r="BQ659" s="129"/>
      <c r="BR659" s="129"/>
      <c r="BS659" s="129"/>
      <c r="BT659" s="129"/>
      <c r="BU659" s="129"/>
      <c r="BV659" s="129"/>
      <c r="BW659" s="129"/>
      <c r="BX659" s="129"/>
      <c r="BY659" s="129"/>
      <c r="BZ659" s="129"/>
      <c r="CA659" s="129"/>
      <c r="CB659" s="129"/>
      <c r="CC659" s="129"/>
      <c r="CD659" s="129"/>
      <c r="CE659" s="129"/>
      <c r="CF659" s="129"/>
      <c r="CG659" s="129"/>
      <c r="CH659" s="129"/>
      <c r="CI659" s="129"/>
      <c r="CJ659" s="129"/>
      <c r="CK659" s="129"/>
      <c r="CL659" s="129"/>
      <c r="CM659" s="129"/>
      <c r="CN659" s="129"/>
      <c r="CO659" s="129"/>
      <c r="CP659" s="129"/>
      <c r="CQ659" s="129"/>
      <c r="CR659" s="129"/>
      <c r="CS659" s="129"/>
      <c r="CT659" s="129"/>
      <c r="CU659" s="129"/>
      <c r="CV659" s="129"/>
      <c r="CW659" s="129"/>
      <c r="CX659" s="129"/>
      <c r="CY659" s="129"/>
      <c r="CZ659" s="129"/>
      <c r="DA659" s="129"/>
      <c r="DB659" s="129"/>
      <c r="DC659" s="129"/>
      <c r="DD659" s="129"/>
      <c r="DE659" s="129"/>
      <c r="DF659" s="129"/>
      <c r="DG659" s="129"/>
    </row>
    <row r="660" spans="55:111" x14ac:dyDescent="0.25">
      <c r="BC660" s="129"/>
      <c r="BD660" s="129"/>
      <c r="BE660" s="129"/>
      <c r="BF660" s="129"/>
      <c r="BG660" s="129"/>
      <c r="BH660" s="129"/>
      <c r="BI660" s="129"/>
      <c r="BJ660" s="129"/>
      <c r="BK660" s="129"/>
      <c r="BL660" s="129"/>
      <c r="BM660" s="129"/>
      <c r="BN660" s="129"/>
      <c r="BO660" s="129"/>
      <c r="BP660" s="129"/>
      <c r="BQ660" s="129"/>
      <c r="BR660" s="129"/>
      <c r="BS660" s="129"/>
      <c r="BT660" s="129"/>
      <c r="BU660" s="129"/>
      <c r="BV660" s="129"/>
      <c r="BW660" s="129"/>
      <c r="BX660" s="129"/>
      <c r="BY660" s="129"/>
      <c r="BZ660" s="129"/>
      <c r="CA660" s="129"/>
      <c r="CB660" s="129"/>
      <c r="CC660" s="129"/>
      <c r="CD660" s="129"/>
      <c r="CE660" s="129"/>
      <c r="CF660" s="129"/>
      <c r="CG660" s="129"/>
      <c r="CH660" s="129"/>
      <c r="CI660" s="129"/>
      <c r="CJ660" s="129"/>
      <c r="CK660" s="129"/>
      <c r="CL660" s="129"/>
      <c r="CM660" s="129"/>
      <c r="CN660" s="129"/>
      <c r="CO660" s="129"/>
      <c r="CP660" s="129"/>
      <c r="CQ660" s="129"/>
      <c r="CR660" s="129"/>
      <c r="CS660" s="129"/>
      <c r="CT660" s="129"/>
      <c r="CU660" s="129"/>
      <c r="CV660" s="129"/>
      <c r="CW660" s="129"/>
      <c r="CX660" s="129"/>
      <c r="CY660" s="129"/>
      <c r="CZ660" s="129"/>
      <c r="DA660" s="129"/>
      <c r="DB660" s="129"/>
      <c r="DC660" s="129"/>
      <c r="DD660" s="129"/>
      <c r="DE660" s="129"/>
      <c r="DF660" s="129"/>
      <c r="DG660" s="129"/>
    </row>
    <row r="661" spans="55:111" x14ac:dyDescent="0.25">
      <c r="BC661" s="129"/>
      <c r="BD661" s="129"/>
      <c r="BE661" s="129"/>
      <c r="BF661" s="129"/>
      <c r="BG661" s="129"/>
      <c r="BH661" s="129"/>
      <c r="BI661" s="129"/>
      <c r="BJ661" s="129"/>
      <c r="BK661" s="129"/>
      <c r="BL661" s="129"/>
      <c r="BM661" s="129"/>
      <c r="BN661" s="129"/>
      <c r="BO661" s="129"/>
      <c r="BP661" s="129"/>
      <c r="BQ661" s="129"/>
      <c r="BR661" s="129"/>
      <c r="BS661" s="129"/>
      <c r="BT661" s="129"/>
      <c r="BU661" s="129"/>
      <c r="BV661" s="129"/>
      <c r="BW661" s="129"/>
      <c r="BX661" s="129"/>
      <c r="BY661" s="129"/>
      <c r="BZ661" s="129"/>
      <c r="CA661" s="129"/>
      <c r="CB661" s="129"/>
      <c r="CC661" s="129"/>
      <c r="CD661" s="129"/>
      <c r="CE661" s="129"/>
      <c r="CF661" s="129"/>
      <c r="CG661" s="129"/>
      <c r="CH661" s="129"/>
      <c r="CI661" s="129"/>
      <c r="CJ661" s="129"/>
      <c r="CK661" s="129"/>
      <c r="CL661" s="129"/>
      <c r="CM661" s="129"/>
      <c r="CN661" s="129"/>
      <c r="CO661" s="129"/>
      <c r="CP661" s="129"/>
      <c r="CQ661" s="129"/>
      <c r="CR661" s="129"/>
      <c r="CS661" s="129"/>
      <c r="CT661" s="129"/>
      <c r="CU661" s="129"/>
      <c r="CV661" s="129"/>
      <c r="CW661" s="129"/>
      <c r="CX661" s="129"/>
      <c r="CY661" s="129"/>
      <c r="CZ661" s="129"/>
      <c r="DA661" s="129"/>
      <c r="DB661" s="129"/>
      <c r="DC661" s="129"/>
      <c r="DD661" s="129"/>
      <c r="DE661" s="129"/>
      <c r="DF661" s="129"/>
      <c r="DG661" s="129"/>
    </row>
    <row r="662" spans="55:111" x14ac:dyDescent="0.25">
      <c r="BC662" s="129"/>
      <c r="BD662" s="129"/>
      <c r="BE662" s="129"/>
      <c r="BF662" s="129"/>
      <c r="BG662" s="129"/>
      <c r="BH662" s="129"/>
      <c r="BI662" s="129"/>
      <c r="BJ662" s="129"/>
      <c r="BK662" s="129"/>
      <c r="BL662" s="129"/>
      <c r="BM662" s="129"/>
      <c r="BN662" s="129"/>
      <c r="BO662" s="129"/>
      <c r="BP662" s="129"/>
      <c r="BQ662" s="129"/>
      <c r="BR662" s="129"/>
      <c r="BS662" s="129"/>
      <c r="BT662" s="129"/>
      <c r="BU662" s="129"/>
      <c r="BV662" s="129"/>
      <c r="BW662" s="129"/>
      <c r="BX662" s="129"/>
      <c r="BY662" s="129"/>
      <c r="BZ662" s="129"/>
      <c r="CA662" s="129"/>
      <c r="CB662" s="129"/>
      <c r="CC662" s="129"/>
      <c r="CD662" s="129"/>
      <c r="CE662" s="129"/>
      <c r="CF662" s="129"/>
      <c r="CG662" s="129"/>
      <c r="CH662" s="129"/>
      <c r="CI662" s="129"/>
      <c r="CJ662" s="129"/>
      <c r="CK662" s="129"/>
      <c r="CL662" s="129"/>
      <c r="CM662" s="129"/>
      <c r="CN662" s="129"/>
      <c r="CO662" s="129"/>
      <c r="CP662" s="129"/>
      <c r="CQ662" s="129"/>
      <c r="CR662" s="129"/>
      <c r="CS662" s="129"/>
      <c r="CT662" s="129"/>
      <c r="CU662" s="129"/>
      <c r="CV662" s="129"/>
      <c r="CW662" s="129"/>
      <c r="CX662" s="129"/>
      <c r="CY662" s="129"/>
      <c r="CZ662" s="129"/>
      <c r="DA662" s="129"/>
      <c r="DB662" s="129"/>
      <c r="DC662" s="129"/>
      <c r="DD662" s="129"/>
      <c r="DE662" s="129"/>
      <c r="DF662" s="129"/>
      <c r="DG662" s="129"/>
    </row>
    <row r="663" spans="55:111" x14ac:dyDescent="0.25">
      <c r="BC663" s="129"/>
      <c r="BD663" s="129"/>
      <c r="BE663" s="129"/>
      <c r="BF663" s="129"/>
      <c r="BG663" s="129"/>
      <c r="BH663" s="129"/>
      <c r="BI663" s="129"/>
      <c r="BJ663" s="129"/>
      <c r="BK663" s="129"/>
      <c r="BL663" s="129"/>
      <c r="BM663" s="129"/>
      <c r="BN663" s="129"/>
      <c r="BO663" s="129"/>
      <c r="BP663" s="129"/>
      <c r="BQ663" s="129"/>
      <c r="BR663" s="129"/>
      <c r="BS663" s="129"/>
      <c r="BT663" s="129"/>
      <c r="BU663" s="129"/>
      <c r="BV663" s="129"/>
      <c r="BW663" s="129"/>
      <c r="BX663" s="129"/>
      <c r="BY663" s="129"/>
      <c r="BZ663" s="129"/>
      <c r="CA663" s="129"/>
      <c r="CB663" s="129"/>
      <c r="CC663" s="129"/>
      <c r="CD663" s="129"/>
      <c r="CE663" s="129"/>
      <c r="CF663" s="129"/>
      <c r="CG663" s="129"/>
      <c r="CH663" s="129"/>
      <c r="CI663" s="129"/>
      <c r="CJ663" s="129"/>
      <c r="CK663" s="129"/>
      <c r="CL663" s="129"/>
      <c r="CM663" s="129"/>
      <c r="CN663" s="129"/>
      <c r="CO663" s="129"/>
      <c r="CP663" s="129"/>
      <c r="CQ663" s="129"/>
      <c r="CR663" s="129"/>
      <c r="CS663" s="129"/>
      <c r="CT663" s="129"/>
      <c r="CU663" s="129"/>
      <c r="CV663" s="129"/>
      <c r="CW663" s="129"/>
      <c r="CX663" s="129"/>
      <c r="CY663" s="129"/>
      <c r="CZ663" s="129"/>
      <c r="DA663" s="129"/>
      <c r="DB663" s="129"/>
      <c r="DC663" s="129"/>
      <c r="DD663" s="129"/>
      <c r="DE663" s="129"/>
      <c r="DF663" s="129"/>
      <c r="DG663" s="129"/>
    </row>
    <row r="664" spans="55:111" x14ac:dyDescent="0.25">
      <c r="BC664" s="129"/>
      <c r="BD664" s="129"/>
      <c r="BE664" s="129"/>
      <c r="BF664" s="129"/>
      <c r="BG664" s="129"/>
      <c r="BH664" s="129"/>
      <c r="BI664" s="129"/>
      <c r="BJ664" s="129"/>
      <c r="BK664" s="129"/>
      <c r="BL664" s="129"/>
      <c r="BM664" s="129"/>
      <c r="BN664" s="129"/>
      <c r="BO664" s="129"/>
      <c r="BP664" s="129"/>
      <c r="BQ664" s="129"/>
      <c r="BR664" s="129"/>
      <c r="BS664" s="129"/>
      <c r="BT664" s="129"/>
      <c r="BU664" s="129"/>
      <c r="BV664" s="129"/>
      <c r="BW664" s="129"/>
      <c r="BX664" s="129"/>
      <c r="BY664" s="129"/>
      <c r="BZ664" s="129"/>
      <c r="CA664" s="129"/>
      <c r="CB664" s="129"/>
      <c r="CC664" s="129"/>
      <c r="CD664" s="129"/>
      <c r="CE664" s="129"/>
      <c r="CF664" s="129"/>
      <c r="CG664" s="129"/>
      <c r="CH664" s="129"/>
      <c r="CI664" s="129"/>
      <c r="CJ664" s="129"/>
      <c r="CK664" s="129"/>
      <c r="CL664" s="129"/>
      <c r="CM664" s="129"/>
      <c r="CN664" s="129"/>
      <c r="CO664" s="129"/>
      <c r="CP664" s="129"/>
      <c r="CQ664" s="129"/>
      <c r="CR664" s="129"/>
      <c r="CS664" s="129"/>
      <c r="CT664" s="129"/>
      <c r="CU664" s="129"/>
      <c r="CV664" s="129"/>
      <c r="CW664" s="129"/>
      <c r="CX664" s="129"/>
      <c r="CY664" s="129"/>
      <c r="CZ664" s="129"/>
      <c r="DA664" s="129"/>
      <c r="DB664" s="129"/>
      <c r="DC664" s="129"/>
      <c r="DD664" s="129"/>
      <c r="DE664" s="129"/>
      <c r="DF664" s="129"/>
      <c r="DG664" s="129"/>
    </row>
    <row r="665" spans="55:111" x14ac:dyDescent="0.25">
      <c r="BC665" s="129"/>
      <c r="BD665" s="129"/>
      <c r="BE665" s="129"/>
      <c r="BF665" s="129"/>
      <c r="BG665" s="129"/>
      <c r="BH665" s="129"/>
      <c r="BI665" s="129"/>
      <c r="BJ665" s="129"/>
      <c r="BK665" s="129"/>
      <c r="BL665" s="129"/>
      <c r="BM665" s="129"/>
      <c r="BN665" s="129"/>
      <c r="BO665" s="129"/>
      <c r="BP665" s="129"/>
      <c r="BQ665" s="129"/>
      <c r="BR665" s="129"/>
      <c r="BS665" s="129"/>
      <c r="BT665" s="129"/>
      <c r="BU665" s="129"/>
      <c r="BV665" s="129"/>
      <c r="BW665" s="129"/>
      <c r="BX665" s="129"/>
      <c r="BY665" s="129"/>
      <c r="BZ665" s="129"/>
      <c r="CA665" s="129"/>
      <c r="CB665" s="129"/>
      <c r="CC665" s="129"/>
      <c r="CD665" s="129"/>
      <c r="CE665" s="129"/>
      <c r="CF665" s="129"/>
      <c r="CG665" s="129"/>
      <c r="CH665" s="129"/>
      <c r="CI665" s="129"/>
      <c r="CJ665" s="129"/>
      <c r="CK665" s="129"/>
      <c r="CL665" s="129"/>
      <c r="CM665" s="129"/>
      <c r="CN665" s="129"/>
      <c r="CO665" s="129"/>
      <c r="CP665" s="129"/>
      <c r="CQ665" s="129"/>
      <c r="CR665" s="129"/>
      <c r="CS665" s="129"/>
      <c r="CT665" s="129"/>
      <c r="CU665" s="129"/>
      <c r="CV665" s="129"/>
      <c r="CW665" s="129"/>
      <c r="CX665" s="129"/>
      <c r="CY665" s="129"/>
      <c r="CZ665" s="129"/>
      <c r="DA665" s="129"/>
      <c r="DB665" s="129"/>
      <c r="DC665" s="129"/>
      <c r="DD665" s="129"/>
      <c r="DE665" s="129"/>
      <c r="DF665" s="129"/>
      <c r="DG665" s="129"/>
    </row>
    <row r="666" spans="55:111" x14ac:dyDescent="0.25">
      <c r="BC666" s="129"/>
      <c r="BD666" s="129"/>
      <c r="BE666" s="129"/>
      <c r="BF666" s="129"/>
      <c r="BG666" s="129"/>
      <c r="BH666" s="129"/>
      <c r="BI666" s="129"/>
      <c r="BJ666" s="129"/>
      <c r="BK666" s="129"/>
      <c r="BL666" s="129"/>
      <c r="BM666" s="129"/>
      <c r="BN666" s="129"/>
      <c r="BO666" s="129"/>
      <c r="BP666" s="129"/>
      <c r="BQ666" s="129"/>
      <c r="BR666" s="129"/>
      <c r="BS666" s="129"/>
      <c r="BT666" s="129"/>
      <c r="BU666" s="129"/>
      <c r="BV666" s="129"/>
      <c r="BW666" s="129"/>
      <c r="BX666" s="129"/>
      <c r="BY666" s="129"/>
      <c r="BZ666" s="129"/>
      <c r="CA666" s="129"/>
      <c r="CB666" s="129"/>
      <c r="CC666" s="129"/>
      <c r="CD666" s="129"/>
      <c r="CE666" s="129"/>
      <c r="CF666" s="129"/>
      <c r="CG666" s="129"/>
      <c r="CH666" s="129"/>
      <c r="CI666" s="129"/>
      <c r="CJ666" s="129"/>
      <c r="CK666" s="129"/>
      <c r="CL666" s="129"/>
      <c r="CM666" s="129"/>
      <c r="CN666" s="129"/>
      <c r="CO666" s="129"/>
      <c r="CP666" s="129"/>
      <c r="CQ666" s="129"/>
      <c r="CR666" s="129"/>
      <c r="CS666" s="129"/>
      <c r="CT666" s="129"/>
      <c r="CU666" s="129"/>
      <c r="CV666" s="129"/>
      <c r="CW666" s="129"/>
      <c r="CX666" s="129"/>
      <c r="CY666" s="129"/>
      <c r="CZ666" s="129"/>
      <c r="DA666" s="129"/>
      <c r="DB666" s="129"/>
      <c r="DC666" s="129"/>
      <c r="DD666" s="129"/>
      <c r="DE666" s="129"/>
      <c r="DF666" s="129"/>
      <c r="DG666" s="129"/>
    </row>
    <row r="667" spans="55:111" x14ac:dyDescent="0.25">
      <c r="BC667" s="129"/>
      <c r="BD667" s="129"/>
      <c r="BE667" s="129"/>
      <c r="BF667" s="129"/>
      <c r="BG667" s="129"/>
      <c r="BH667" s="129"/>
      <c r="BI667" s="129"/>
      <c r="BJ667" s="129"/>
      <c r="BK667" s="129"/>
      <c r="BL667" s="129"/>
      <c r="BM667" s="129"/>
      <c r="BN667" s="129"/>
      <c r="BO667" s="129"/>
      <c r="BP667" s="129"/>
      <c r="BQ667" s="129"/>
      <c r="BR667" s="129"/>
      <c r="BS667" s="129"/>
      <c r="BT667" s="129"/>
      <c r="BU667" s="129"/>
      <c r="BV667" s="129"/>
      <c r="BW667" s="129"/>
      <c r="BX667" s="129"/>
      <c r="BY667" s="129"/>
      <c r="BZ667" s="129"/>
      <c r="CA667" s="129"/>
      <c r="CB667" s="129"/>
      <c r="CC667" s="129"/>
      <c r="CD667" s="129"/>
      <c r="CE667" s="129"/>
      <c r="CF667" s="129"/>
      <c r="CG667" s="129"/>
      <c r="CH667" s="129"/>
      <c r="CI667" s="129"/>
      <c r="CJ667" s="129"/>
      <c r="CK667" s="129"/>
      <c r="CL667" s="129"/>
      <c r="CM667" s="129"/>
      <c r="CN667" s="129"/>
      <c r="CO667" s="129"/>
      <c r="CP667" s="129"/>
      <c r="CQ667" s="129"/>
      <c r="CR667" s="129"/>
      <c r="CS667" s="129"/>
      <c r="CT667" s="129"/>
      <c r="CU667" s="129"/>
      <c r="CV667" s="129"/>
      <c r="CW667" s="129"/>
      <c r="CX667" s="129"/>
      <c r="CY667" s="129"/>
      <c r="CZ667" s="129"/>
      <c r="DA667" s="129"/>
      <c r="DB667" s="129"/>
      <c r="DC667" s="129"/>
      <c r="DD667" s="129"/>
      <c r="DE667" s="129"/>
      <c r="DF667" s="129"/>
      <c r="DG667" s="129"/>
    </row>
    <row r="668" spans="55:111" x14ac:dyDescent="0.25">
      <c r="BC668" s="129"/>
      <c r="BD668" s="129"/>
      <c r="BE668" s="129"/>
      <c r="BF668" s="129"/>
      <c r="BG668" s="129"/>
      <c r="BH668" s="129"/>
      <c r="BI668" s="129"/>
      <c r="BJ668" s="129"/>
      <c r="BK668" s="129"/>
      <c r="BL668" s="129"/>
      <c r="BM668" s="129"/>
      <c r="BN668" s="129"/>
      <c r="BO668" s="129"/>
      <c r="BP668" s="129"/>
      <c r="BQ668" s="129"/>
      <c r="BR668" s="129"/>
      <c r="BS668" s="129"/>
      <c r="BT668" s="129"/>
      <c r="BU668" s="129"/>
      <c r="BV668" s="129"/>
      <c r="BW668" s="129"/>
      <c r="BX668" s="129"/>
      <c r="BY668" s="129"/>
      <c r="BZ668" s="129"/>
      <c r="CA668" s="129"/>
      <c r="CB668" s="129"/>
      <c r="CC668" s="129"/>
      <c r="CD668" s="129"/>
      <c r="CE668" s="129"/>
      <c r="CF668" s="129"/>
      <c r="CG668" s="129"/>
      <c r="CH668" s="129"/>
      <c r="CI668" s="129"/>
      <c r="CJ668" s="129"/>
      <c r="CK668" s="129"/>
      <c r="CL668" s="129"/>
      <c r="CM668" s="129"/>
      <c r="CN668" s="129"/>
      <c r="CO668" s="129"/>
      <c r="CP668" s="129"/>
      <c r="CQ668" s="129"/>
      <c r="CR668" s="129"/>
      <c r="CS668" s="129"/>
      <c r="CT668" s="129"/>
      <c r="CU668" s="129"/>
      <c r="CV668" s="129"/>
      <c r="CW668" s="129"/>
      <c r="CX668" s="129"/>
      <c r="CY668" s="129"/>
      <c r="CZ668" s="129"/>
      <c r="DA668" s="129"/>
      <c r="DB668" s="129"/>
      <c r="DC668" s="129"/>
      <c r="DD668" s="129"/>
      <c r="DE668" s="129"/>
      <c r="DF668" s="129"/>
      <c r="DG668" s="129"/>
    </row>
    <row r="669" spans="55:111" x14ac:dyDescent="0.25">
      <c r="BC669" s="129"/>
      <c r="BD669" s="129"/>
      <c r="BE669" s="129"/>
      <c r="BF669" s="129"/>
      <c r="BG669" s="129"/>
      <c r="BH669" s="129"/>
      <c r="BI669" s="129"/>
      <c r="BJ669" s="129"/>
      <c r="BK669" s="129"/>
      <c r="BL669" s="129"/>
      <c r="BM669" s="129"/>
      <c r="BN669" s="129"/>
      <c r="BO669" s="129"/>
      <c r="BP669" s="129"/>
      <c r="BQ669" s="129"/>
      <c r="BR669" s="129"/>
      <c r="BS669" s="129"/>
      <c r="BT669" s="129"/>
      <c r="BU669" s="129"/>
      <c r="BV669" s="129"/>
      <c r="BW669" s="129"/>
      <c r="BX669" s="129"/>
      <c r="BY669" s="129"/>
      <c r="BZ669" s="129"/>
      <c r="CA669" s="129"/>
      <c r="CB669" s="129"/>
      <c r="CC669" s="129"/>
      <c r="CD669" s="129"/>
      <c r="CE669" s="129"/>
      <c r="CF669" s="129"/>
      <c r="CG669" s="129"/>
      <c r="CH669" s="129"/>
      <c r="CI669" s="129"/>
      <c r="CJ669" s="129"/>
      <c r="CK669" s="129"/>
      <c r="CL669" s="129"/>
      <c r="CM669" s="129"/>
      <c r="CN669" s="129"/>
      <c r="CO669" s="129"/>
      <c r="CP669" s="129"/>
      <c r="CQ669" s="129"/>
      <c r="CR669" s="129"/>
      <c r="CS669" s="129"/>
      <c r="CT669" s="129"/>
      <c r="CU669" s="129"/>
      <c r="CV669" s="129"/>
      <c r="CW669" s="129"/>
      <c r="CX669" s="129"/>
      <c r="CY669" s="129"/>
      <c r="CZ669" s="129"/>
      <c r="DA669" s="129"/>
      <c r="DB669" s="129"/>
      <c r="DC669" s="129"/>
      <c r="DD669" s="129"/>
      <c r="DE669" s="129"/>
      <c r="DF669" s="129"/>
      <c r="DG669" s="129"/>
    </row>
    <row r="670" spans="55:111" x14ac:dyDescent="0.25">
      <c r="BC670" s="129"/>
      <c r="BD670" s="129"/>
      <c r="BE670" s="129"/>
      <c r="BF670" s="129"/>
      <c r="BG670" s="129"/>
      <c r="BH670" s="129"/>
      <c r="BI670" s="129"/>
      <c r="BJ670" s="129"/>
      <c r="BK670" s="129"/>
      <c r="BL670" s="129"/>
      <c r="BM670" s="129"/>
      <c r="BN670" s="129"/>
      <c r="BO670" s="129"/>
      <c r="BP670" s="129"/>
      <c r="BQ670" s="129"/>
      <c r="BR670" s="129"/>
      <c r="BS670" s="129"/>
      <c r="BT670" s="129"/>
      <c r="BU670" s="129"/>
      <c r="BV670" s="129"/>
      <c r="BW670" s="129"/>
      <c r="BX670" s="129"/>
      <c r="BY670" s="129"/>
      <c r="BZ670" s="129"/>
      <c r="CA670" s="129"/>
      <c r="CB670" s="129"/>
      <c r="CC670" s="129"/>
      <c r="CD670" s="129"/>
      <c r="CE670" s="129"/>
      <c r="CF670" s="129"/>
      <c r="CG670" s="129"/>
      <c r="CH670" s="129"/>
      <c r="CI670" s="129"/>
      <c r="CJ670" s="129"/>
      <c r="CK670" s="129"/>
      <c r="CL670" s="129"/>
      <c r="CM670" s="129"/>
      <c r="CN670" s="129"/>
      <c r="CO670" s="129"/>
      <c r="CP670" s="129"/>
      <c r="CQ670" s="129"/>
      <c r="CR670" s="129"/>
      <c r="CS670" s="129"/>
      <c r="CT670" s="129"/>
      <c r="CU670" s="129"/>
      <c r="CV670" s="129"/>
      <c r="CW670" s="129"/>
      <c r="CX670" s="129"/>
      <c r="CY670" s="129"/>
      <c r="CZ670" s="129"/>
      <c r="DA670" s="129"/>
      <c r="DB670" s="129"/>
      <c r="DC670" s="129"/>
      <c r="DD670" s="129"/>
      <c r="DE670" s="129"/>
      <c r="DF670" s="129"/>
      <c r="DG670" s="129"/>
    </row>
    <row r="671" spans="55:111" x14ac:dyDescent="0.25">
      <c r="BC671" s="129"/>
      <c r="BD671" s="129"/>
      <c r="BE671" s="129"/>
      <c r="BF671" s="129"/>
      <c r="BG671" s="129"/>
      <c r="BH671" s="129"/>
      <c r="BI671" s="129"/>
      <c r="BJ671" s="129"/>
      <c r="BK671" s="129"/>
      <c r="BL671" s="129"/>
      <c r="BM671" s="129"/>
      <c r="BN671" s="129"/>
      <c r="BO671" s="129"/>
      <c r="BP671" s="129"/>
      <c r="BQ671" s="129"/>
      <c r="BR671" s="129"/>
      <c r="BS671" s="129"/>
      <c r="BT671" s="129"/>
      <c r="BU671" s="129"/>
      <c r="BV671" s="129"/>
      <c r="BW671" s="129"/>
      <c r="BX671" s="129"/>
      <c r="BY671" s="129"/>
      <c r="BZ671" s="129"/>
      <c r="CA671" s="129"/>
      <c r="CB671" s="129"/>
      <c r="CC671" s="129"/>
      <c r="CD671" s="129"/>
      <c r="CE671" s="129"/>
      <c r="CF671" s="129"/>
      <c r="CG671" s="129"/>
      <c r="CH671" s="129"/>
      <c r="CI671" s="129"/>
      <c r="CJ671" s="129"/>
      <c r="CK671" s="129"/>
      <c r="CL671" s="129"/>
      <c r="CM671" s="129"/>
      <c r="CN671" s="129"/>
      <c r="CO671" s="129"/>
      <c r="CP671" s="129"/>
      <c r="CQ671" s="129"/>
      <c r="CR671" s="129"/>
      <c r="CS671" s="129"/>
      <c r="CT671" s="129"/>
      <c r="CU671" s="129"/>
      <c r="CV671" s="129"/>
      <c r="CW671" s="129"/>
      <c r="CX671" s="129"/>
      <c r="CY671" s="129"/>
      <c r="CZ671" s="129"/>
      <c r="DA671" s="129"/>
      <c r="DB671" s="129"/>
      <c r="DC671" s="129"/>
      <c r="DD671" s="129"/>
      <c r="DE671" s="129"/>
      <c r="DF671" s="129"/>
      <c r="DG671" s="129"/>
    </row>
    <row r="672" spans="55:111" x14ac:dyDescent="0.25">
      <c r="BC672" s="129"/>
      <c r="BD672" s="129"/>
      <c r="BE672" s="129"/>
      <c r="BF672" s="129"/>
      <c r="BG672" s="129"/>
      <c r="BH672" s="129"/>
      <c r="BI672" s="129"/>
      <c r="BJ672" s="129"/>
      <c r="BK672" s="129"/>
      <c r="BL672" s="129"/>
      <c r="BM672" s="129"/>
      <c r="BN672" s="129"/>
      <c r="BO672" s="129"/>
      <c r="BP672" s="129"/>
      <c r="BQ672" s="129"/>
      <c r="BR672" s="129"/>
      <c r="BS672" s="129"/>
      <c r="BT672" s="129"/>
      <c r="BU672" s="129"/>
      <c r="BV672" s="129"/>
      <c r="BW672" s="129"/>
      <c r="BX672" s="129"/>
      <c r="BY672" s="129"/>
      <c r="BZ672" s="129"/>
      <c r="CA672" s="129"/>
      <c r="CB672" s="129"/>
      <c r="CC672" s="129"/>
      <c r="CD672" s="129"/>
      <c r="CE672" s="129"/>
      <c r="CF672" s="129"/>
      <c r="CG672" s="129"/>
      <c r="CH672" s="129"/>
      <c r="CI672" s="129"/>
      <c r="CJ672" s="129"/>
      <c r="CK672" s="129"/>
      <c r="CL672" s="129"/>
      <c r="CM672" s="129"/>
      <c r="CN672" s="129"/>
      <c r="CO672" s="129"/>
      <c r="CP672" s="129"/>
      <c r="CQ672" s="129"/>
      <c r="CR672" s="129"/>
      <c r="CS672" s="129"/>
      <c r="CT672" s="129"/>
      <c r="CU672" s="129"/>
      <c r="CV672" s="129"/>
      <c r="CW672" s="129"/>
      <c r="CX672" s="129"/>
      <c r="CY672" s="129"/>
      <c r="CZ672" s="129"/>
      <c r="DA672" s="129"/>
      <c r="DB672" s="129"/>
      <c r="DC672" s="129"/>
      <c r="DD672" s="129"/>
      <c r="DE672" s="129"/>
      <c r="DF672" s="129"/>
      <c r="DG672" s="129"/>
    </row>
    <row r="673" spans="55:111" x14ac:dyDescent="0.25">
      <c r="BC673" s="129"/>
      <c r="BD673" s="129"/>
      <c r="BE673" s="129"/>
      <c r="BF673" s="129"/>
      <c r="BG673" s="129"/>
      <c r="BH673" s="129"/>
      <c r="BI673" s="129"/>
      <c r="BJ673" s="129"/>
      <c r="BK673" s="129"/>
      <c r="BL673" s="129"/>
      <c r="BM673" s="129"/>
      <c r="BN673" s="129"/>
      <c r="BO673" s="129"/>
      <c r="BP673" s="129"/>
      <c r="BQ673" s="129"/>
      <c r="BR673" s="129"/>
      <c r="BS673" s="129"/>
      <c r="BT673" s="129"/>
      <c r="BU673" s="129"/>
      <c r="BV673" s="129"/>
      <c r="BW673" s="129"/>
      <c r="BX673" s="129"/>
      <c r="BY673" s="129"/>
      <c r="BZ673" s="129"/>
      <c r="CA673" s="129"/>
      <c r="CB673" s="129"/>
      <c r="CC673" s="129"/>
      <c r="CD673" s="129"/>
      <c r="CE673" s="129"/>
      <c r="CF673" s="129"/>
      <c r="CG673" s="129"/>
      <c r="CH673" s="129"/>
      <c r="CI673" s="129"/>
      <c r="CJ673" s="129"/>
      <c r="CK673" s="129"/>
      <c r="CL673" s="129"/>
      <c r="CM673" s="129"/>
      <c r="CN673" s="129"/>
      <c r="CO673" s="129"/>
      <c r="CP673" s="129"/>
      <c r="CQ673" s="129"/>
      <c r="CR673" s="129"/>
      <c r="CS673" s="129"/>
      <c r="CT673" s="129"/>
      <c r="CU673" s="129"/>
      <c r="CV673" s="129"/>
      <c r="CW673" s="129"/>
      <c r="CX673" s="129"/>
      <c r="CY673" s="129"/>
      <c r="CZ673" s="129"/>
      <c r="DA673" s="129"/>
      <c r="DB673" s="129"/>
      <c r="DC673" s="129"/>
      <c r="DD673" s="129"/>
      <c r="DE673" s="129"/>
      <c r="DF673" s="129"/>
      <c r="DG673" s="129"/>
    </row>
    <row r="674" spans="55:111" x14ac:dyDescent="0.25">
      <c r="BC674" s="129"/>
      <c r="BD674" s="129"/>
      <c r="BE674" s="129"/>
      <c r="BF674" s="129"/>
      <c r="BG674" s="129"/>
      <c r="BH674" s="129"/>
      <c r="BI674" s="129"/>
      <c r="BJ674" s="129"/>
      <c r="BK674" s="129"/>
      <c r="BL674" s="129"/>
      <c r="BM674" s="129"/>
      <c r="BN674" s="129"/>
      <c r="BO674" s="129"/>
      <c r="BP674" s="129"/>
      <c r="BQ674" s="129"/>
      <c r="BR674" s="129"/>
      <c r="BS674" s="129"/>
      <c r="BT674" s="129"/>
      <c r="BU674" s="129"/>
      <c r="BV674" s="129"/>
      <c r="BW674" s="129"/>
      <c r="BX674" s="129"/>
      <c r="BY674" s="129"/>
      <c r="BZ674" s="129"/>
      <c r="CA674" s="129"/>
      <c r="CB674" s="129"/>
      <c r="CC674" s="129"/>
      <c r="CD674" s="129"/>
      <c r="CE674" s="129"/>
      <c r="CF674" s="129"/>
      <c r="CG674" s="129"/>
      <c r="CH674" s="129"/>
      <c r="CI674" s="129"/>
      <c r="CJ674" s="129"/>
      <c r="CK674" s="129"/>
      <c r="CL674" s="129"/>
      <c r="CM674" s="129"/>
      <c r="CN674" s="129"/>
      <c r="CO674" s="129"/>
      <c r="CP674" s="129"/>
      <c r="CQ674" s="129"/>
      <c r="CR674" s="129"/>
      <c r="CS674" s="129"/>
      <c r="CT674" s="129"/>
      <c r="CU674" s="129"/>
      <c r="CV674" s="129"/>
      <c r="CW674" s="129"/>
      <c r="CX674" s="129"/>
      <c r="CY674" s="129"/>
      <c r="CZ674" s="129"/>
      <c r="DA674" s="129"/>
      <c r="DB674" s="129"/>
      <c r="DC674" s="129"/>
      <c r="DD674" s="129"/>
      <c r="DE674" s="129"/>
      <c r="DF674" s="129"/>
      <c r="DG674" s="129"/>
    </row>
    <row r="675" spans="55:111" x14ac:dyDescent="0.25">
      <c r="BC675" s="129"/>
      <c r="BD675" s="129"/>
      <c r="BE675" s="129"/>
      <c r="BF675" s="129"/>
      <c r="BG675" s="129"/>
      <c r="BH675" s="129"/>
      <c r="BI675" s="129"/>
      <c r="BJ675" s="129"/>
      <c r="BK675" s="129"/>
      <c r="BL675" s="129"/>
      <c r="BM675" s="129"/>
      <c r="BN675" s="129"/>
      <c r="BO675" s="129"/>
      <c r="BP675" s="129"/>
      <c r="BQ675" s="129"/>
      <c r="BR675" s="129"/>
      <c r="BS675" s="129"/>
      <c r="BT675" s="129"/>
      <c r="BU675" s="129"/>
      <c r="BV675" s="129"/>
      <c r="BW675" s="129"/>
      <c r="BX675" s="129"/>
      <c r="BY675" s="129"/>
      <c r="BZ675" s="129"/>
      <c r="CA675" s="129"/>
      <c r="CB675" s="129"/>
      <c r="CC675" s="129"/>
      <c r="CD675" s="129"/>
      <c r="CE675" s="129"/>
      <c r="CF675" s="129"/>
      <c r="CG675" s="129"/>
      <c r="CH675" s="129"/>
      <c r="CI675" s="129"/>
      <c r="CJ675" s="129"/>
      <c r="CK675" s="129"/>
      <c r="CL675" s="129"/>
      <c r="CM675" s="129"/>
      <c r="CN675" s="129"/>
      <c r="CO675" s="129"/>
      <c r="CP675" s="129"/>
      <c r="CQ675" s="129"/>
      <c r="CR675" s="129"/>
      <c r="CS675" s="129"/>
      <c r="CT675" s="129"/>
      <c r="CU675" s="129"/>
      <c r="CV675" s="129"/>
      <c r="CW675" s="129"/>
      <c r="CX675" s="129"/>
      <c r="CY675" s="129"/>
      <c r="CZ675" s="129"/>
      <c r="DA675" s="129"/>
      <c r="DB675" s="129"/>
      <c r="DC675" s="129"/>
      <c r="DD675" s="129"/>
      <c r="DE675" s="129"/>
      <c r="DF675" s="129"/>
      <c r="DG675" s="129"/>
    </row>
    <row r="676" spans="55:111" x14ac:dyDescent="0.25">
      <c r="BC676" s="129"/>
      <c r="BD676" s="129"/>
      <c r="BE676" s="129"/>
      <c r="BF676" s="129"/>
      <c r="BG676" s="129"/>
      <c r="BH676" s="129"/>
      <c r="BI676" s="129"/>
      <c r="BJ676" s="129"/>
      <c r="BK676" s="129"/>
      <c r="BL676" s="129"/>
      <c r="BM676" s="129"/>
      <c r="BN676" s="129"/>
      <c r="BO676" s="129"/>
      <c r="BP676" s="129"/>
      <c r="BQ676" s="129"/>
      <c r="BR676" s="129"/>
      <c r="BS676" s="129"/>
      <c r="BT676" s="129"/>
      <c r="BU676" s="129"/>
      <c r="BV676" s="129"/>
      <c r="BW676" s="129"/>
      <c r="BX676" s="129"/>
      <c r="BY676" s="129"/>
      <c r="BZ676" s="129"/>
      <c r="CA676" s="129"/>
      <c r="CB676" s="129"/>
      <c r="CC676" s="129"/>
      <c r="CD676" s="129"/>
      <c r="CE676" s="129"/>
      <c r="CF676" s="129"/>
      <c r="CG676" s="129"/>
      <c r="CH676" s="129"/>
      <c r="CI676" s="129"/>
      <c r="CJ676" s="129"/>
      <c r="CK676" s="129"/>
      <c r="CL676" s="129"/>
      <c r="CM676" s="129"/>
      <c r="CN676" s="129"/>
      <c r="CO676" s="129"/>
      <c r="CP676" s="129"/>
      <c r="CQ676" s="129"/>
      <c r="CR676" s="129"/>
      <c r="CS676" s="129"/>
      <c r="CT676" s="129"/>
      <c r="CU676" s="129"/>
      <c r="CV676" s="129"/>
      <c r="CW676" s="129"/>
      <c r="CX676" s="129"/>
      <c r="CY676" s="129"/>
      <c r="CZ676" s="129"/>
      <c r="DA676" s="129"/>
      <c r="DB676" s="129"/>
      <c r="DC676" s="129"/>
      <c r="DD676" s="129"/>
      <c r="DE676" s="129"/>
      <c r="DF676" s="129"/>
      <c r="DG676" s="129"/>
    </row>
    <row r="677" spans="55:111" x14ac:dyDescent="0.25">
      <c r="BC677" s="129"/>
      <c r="BD677" s="129"/>
      <c r="BE677" s="129"/>
      <c r="BF677" s="129"/>
      <c r="BG677" s="129"/>
      <c r="BH677" s="129"/>
      <c r="BI677" s="129"/>
      <c r="BJ677" s="129"/>
      <c r="BK677" s="129"/>
      <c r="BL677" s="129"/>
      <c r="BM677" s="129"/>
      <c r="BN677" s="129"/>
      <c r="BO677" s="129"/>
      <c r="BP677" s="129"/>
      <c r="BQ677" s="129"/>
      <c r="BR677" s="129"/>
      <c r="BS677" s="129"/>
      <c r="BT677" s="129"/>
      <c r="BU677" s="129"/>
      <c r="BV677" s="129"/>
      <c r="BW677" s="129"/>
      <c r="BX677" s="129"/>
      <c r="BY677" s="129"/>
      <c r="BZ677" s="129"/>
      <c r="CA677" s="129"/>
      <c r="CB677" s="129"/>
      <c r="CC677" s="129"/>
      <c r="CD677" s="129"/>
      <c r="CE677" s="129"/>
      <c r="CF677" s="129"/>
      <c r="CG677" s="129"/>
      <c r="CH677" s="129"/>
      <c r="CI677" s="129"/>
      <c r="CJ677" s="129"/>
      <c r="CK677" s="129"/>
      <c r="CL677" s="129"/>
      <c r="CM677" s="129"/>
      <c r="CN677" s="129"/>
      <c r="CO677" s="129"/>
      <c r="CP677" s="129"/>
      <c r="CQ677" s="129"/>
      <c r="CR677" s="129"/>
      <c r="CS677" s="129"/>
      <c r="CT677" s="129"/>
      <c r="CU677" s="129"/>
      <c r="CV677" s="129"/>
      <c r="CW677" s="129"/>
      <c r="CX677" s="129"/>
      <c r="CY677" s="129"/>
      <c r="CZ677" s="129"/>
      <c r="DA677" s="129"/>
      <c r="DB677" s="129"/>
      <c r="DC677" s="129"/>
      <c r="DD677" s="129"/>
      <c r="DE677" s="129"/>
      <c r="DF677" s="129"/>
      <c r="DG677" s="129"/>
    </row>
    <row r="678" spans="55:111" x14ac:dyDescent="0.25">
      <c r="BC678" s="129"/>
      <c r="BD678" s="129"/>
      <c r="BE678" s="129"/>
      <c r="BF678" s="129"/>
      <c r="BG678" s="129"/>
      <c r="BH678" s="129"/>
      <c r="BI678" s="129"/>
      <c r="BJ678" s="129"/>
      <c r="BK678" s="129"/>
      <c r="BL678" s="129"/>
      <c r="BM678" s="129"/>
      <c r="BN678" s="129"/>
      <c r="BO678" s="129"/>
      <c r="BP678" s="129"/>
      <c r="BQ678" s="129"/>
      <c r="BR678" s="129"/>
      <c r="BS678" s="129"/>
      <c r="BT678" s="129"/>
      <c r="BU678" s="129"/>
      <c r="BV678" s="129"/>
      <c r="BW678" s="129"/>
      <c r="BX678" s="129"/>
      <c r="BY678" s="129"/>
      <c r="BZ678" s="129"/>
      <c r="CA678" s="129"/>
      <c r="CB678" s="129"/>
      <c r="CC678" s="129"/>
      <c r="CD678" s="129"/>
      <c r="CE678" s="129"/>
      <c r="CF678" s="129"/>
      <c r="CG678" s="129"/>
      <c r="CH678" s="129"/>
      <c r="CI678" s="129"/>
      <c r="CJ678" s="129"/>
      <c r="CK678" s="129"/>
      <c r="CL678" s="129"/>
      <c r="CM678" s="129"/>
      <c r="CN678" s="129"/>
      <c r="CO678" s="129"/>
      <c r="CP678" s="129"/>
      <c r="CQ678" s="129"/>
      <c r="CR678" s="129"/>
      <c r="CS678" s="129"/>
      <c r="CT678" s="129"/>
      <c r="CU678" s="129"/>
      <c r="CV678" s="129"/>
      <c r="CW678" s="129"/>
      <c r="CX678" s="129"/>
      <c r="CY678" s="129"/>
      <c r="CZ678" s="129"/>
      <c r="DA678" s="129"/>
      <c r="DB678" s="129"/>
      <c r="DC678" s="129"/>
      <c r="DD678" s="129"/>
      <c r="DE678" s="129"/>
      <c r="DF678" s="129"/>
      <c r="DG678" s="129"/>
    </row>
    <row r="679" spans="55:111" x14ac:dyDescent="0.25">
      <c r="BC679" s="129"/>
      <c r="BD679" s="129"/>
      <c r="BE679" s="129"/>
      <c r="BF679" s="129"/>
      <c r="BG679" s="129"/>
      <c r="BH679" s="129"/>
      <c r="BI679" s="129"/>
      <c r="BJ679" s="129"/>
      <c r="BK679" s="129"/>
      <c r="BL679" s="129"/>
      <c r="BM679" s="129"/>
      <c r="BN679" s="129"/>
      <c r="BO679" s="129"/>
      <c r="BP679" s="129"/>
      <c r="BQ679" s="129"/>
      <c r="BR679" s="129"/>
      <c r="BS679" s="129"/>
      <c r="BT679" s="129"/>
      <c r="BU679" s="129"/>
      <c r="BV679" s="129"/>
      <c r="BW679" s="129"/>
      <c r="BX679" s="129"/>
      <c r="BY679" s="129"/>
      <c r="BZ679" s="129"/>
      <c r="CA679" s="129"/>
      <c r="CB679" s="129"/>
      <c r="CC679" s="129"/>
      <c r="CD679" s="129"/>
      <c r="CE679" s="129"/>
      <c r="CF679" s="129"/>
      <c r="CG679" s="129"/>
      <c r="CH679" s="129"/>
      <c r="CI679" s="129"/>
      <c r="CJ679" s="129"/>
      <c r="CK679" s="129"/>
      <c r="CL679" s="129"/>
      <c r="CM679" s="129"/>
      <c r="CN679" s="129"/>
      <c r="CO679" s="129"/>
      <c r="CP679" s="129"/>
      <c r="CQ679" s="129"/>
      <c r="CR679" s="129"/>
      <c r="CS679" s="129"/>
      <c r="CT679" s="129"/>
      <c r="CU679" s="129"/>
      <c r="CV679" s="129"/>
      <c r="CW679" s="129"/>
      <c r="CX679" s="129"/>
      <c r="CY679" s="129"/>
      <c r="CZ679" s="129"/>
      <c r="DA679" s="129"/>
      <c r="DB679" s="129"/>
      <c r="DC679" s="129"/>
      <c r="DD679" s="129"/>
      <c r="DE679" s="129"/>
      <c r="DF679" s="129"/>
      <c r="DG679" s="129"/>
    </row>
    <row r="680" spans="55:111" x14ac:dyDescent="0.25">
      <c r="BC680" s="129"/>
      <c r="BD680" s="129"/>
      <c r="BE680" s="129"/>
      <c r="BF680" s="129"/>
      <c r="BG680" s="129"/>
      <c r="BH680" s="129"/>
      <c r="BI680" s="129"/>
      <c r="BJ680" s="129"/>
      <c r="BK680" s="129"/>
      <c r="BL680" s="129"/>
      <c r="BM680" s="129"/>
      <c r="BN680" s="129"/>
      <c r="BO680" s="129"/>
      <c r="BP680" s="129"/>
      <c r="BQ680" s="129"/>
      <c r="BR680" s="129"/>
      <c r="BS680" s="129"/>
      <c r="BT680" s="129"/>
      <c r="BU680" s="129"/>
      <c r="BV680" s="129"/>
      <c r="BW680" s="129"/>
      <c r="BX680" s="129"/>
      <c r="BY680" s="129"/>
      <c r="BZ680" s="129"/>
      <c r="CA680" s="129"/>
      <c r="CB680" s="129"/>
      <c r="CC680" s="129"/>
      <c r="CD680" s="129"/>
      <c r="CE680" s="129"/>
      <c r="CF680" s="129"/>
      <c r="CG680" s="129"/>
      <c r="CH680" s="129"/>
      <c r="CI680" s="129"/>
      <c r="CJ680" s="129"/>
      <c r="CK680" s="129"/>
      <c r="CL680" s="129"/>
      <c r="CM680" s="129"/>
      <c r="CN680" s="129"/>
      <c r="CO680" s="129"/>
      <c r="CP680" s="129"/>
      <c r="CQ680" s="129"/>
      <c r="CR680" s="129"/>
      <c r="CS680" s="129"/>
      <c r="CT680" s="129"/>
      <c r="CU680" s="129"/>
      <c r="CV680" s="129"/>
      <c r="CW680" s="129"/>
      <c r="CX680" s="129"/>
      <c r="CY680" s="129"/>
      <c r="CZ680" s="129"/>
      <c r="DA680" s="129"/>
      <c r="DB680" s="129"/>
      <c r="DC680" s="129"/>
      <c r="DD680" s="129"/>
      <c r="DE680" s="129"/>
      <c r="DF680" s="129"/>
      <c r="DG680" s="129"/>
    </row>
    <row r="681" spans="55:111" x14ac:dyDescent="0.25">
      <c r="BC681" s="129"/>
      <c r="BD681" s="129"/>
      <c r="BE681" s="129"/>
      <c r="BF681" s="129"/>
      <c r="BG681" s="129"/>
      <c r="BH681" s="129"/>
      <c r="BI681" s="129"/>
      <c r="BJ681" s="129"/>
      <c r="BK681" s="129"/>
      <c r="BL681" s="129"/>
      <c r="BM681" s="129"/>
      <c r="BN681" s="129"/>
      <c r="BO681" s="129"/>
      <c r="BP681" s="129"/>
      <c r="BQ681" s="129"/>
      <c r="BR681" s="129"/>
      <c r="BS681" s="129"/>
      <c r="BT681" s="129"/>
      <c r="BU681" s="129"/>
      <c r="BV681" s="129"/>
      <c r="BW681" s="129"/>
      <c r="BX681" s="129"/>
      <c r="BY681" s="129"/>
      <c r="BZ681" s="129"/>
      <c r="CA681" s="129"/>
      <c r="CB681" s="129"/>
      <c r="CC681" s="129"/>
      <c r="CD681" s="129"/>
      <c r="CE681" s="129"/>
      <c r="CF681" s="129"/>
      <c r="CG681" s="129"/>
      <c r="CH681" s="129"/>
      <c r="CI681" s="129"/>
      <c r="CJ681" s="129"/>
      <c r="CK681" s="129"/>
      <c r="CL681" s="129"/>
      <c r="CM681" s="129"/>
      <c r="CN681" s="129"/>
      <c r="CO681" s="129"/>
      <c r="CP681" s="129"/>
      <c r="CQ681" s="129"/>
      <c r="CR681" s="129"/>
      <c r="CS681" s="129"/>
      <c r="CT681" s="129"/>
      <c r="CU681" s="129"/>
      <c r="CV681" s="129"/>
      <c r="CW681" s="129"/>
      <c r="CX681" s="129"/>
      <c r="CY681" s="129"/>
      <c r="CZ681" s="129"/>
      <c r="DA681" s="129"/>
      <c r="DB681" s="129"/>
      <c r="DC681" s="129"/>
      <c r="DD681" s="129"/>
      <c r="DE681" s="129"/>
      <c r="DF681" s="129"/>
      <c r="DG681" s="129"/>
    </row>
    <row r="682" spans="55:111" x14ac:dyDescent="0.25">
      <c r="BC682" s="129"/>
      <c r="BD682" s="129"/>
      <c r="BE682" s="129"/>
      <c r="BF682" s="129"/>
      <c r="BG682" s="129"/>
      <c r="BH682" s="129"/>
      <c r="BI682" s="129"/>
      <c r="BJ682" s="129"/>
      <c r="BK682" s="129"/>
      <c r="BL682" s="129"/>
      <c r="BM682" s="129"/>
      <c r="BN682" s="129"/>
      <c r="BO682" s="129"/>
      <c r="BP682" s="129"/>
      <c r="BQ682" s="129"/>
      <c r="BR682" s="129"/>
      <c r="BS682" s="129"/>
      <c r="BT682" s="129"/>
      <c r="BU682" s="129"/>
      <c r="BV682" s="129"/>
      <c r="BW682" s="129"/>
      <c r="BX682" s="129"/>
      <c r="BY682" s="129"/>
      <c r="BZ682" s="129"/>
      <c r="CA682" s="129"/>
      <c r="CB682" s="129"/>
      <c r="CC682" s="129"/>
      <c r="CD682" s="129"/>
      <c r="CE682" s="129"/>
      <c r="CF682" s="129"/>
      <c r="CG682" s="129"/>
      <c r="CH682" s="129"/>
      <c r="CI682" s="129"/>
      <c r="CJ682" s="129"/>
      <c r="CK682" s="129"/>
      <c r="CL682" s="129"/>
      <c r="CM682" s="129"/>
      <c r="CN682" s="129"/>
      <c r="CO682" s="129"/>
      <c r="CP682" s="129"/>
      <c r="CQ682" s="129"/>
      <c r="CR682" s="129"/>
      <c r="CS682" s="129"/>
      <c r="CT682" s="129"/>
      <c r="CU682" s="129"/>
      <c r="CV682" s="129"/>
      <c r="CW682" s="129"/>
      <c r="CX682" s="129"/>
      <c r="CY682" s="129"/>
      <c r="CZ682" s="129"/>
      <c r="DA682" s="129"/>
      <c r="DB682" s="129"/>
      <c r="DC682" s="129"/>
      <c r="DD682" s="129"/>
      <c r="DE682" s="129"/>
      <c r="DF682" s="129"/>
      <c r="DG682" s="129"/>
    </row>
    <row r="683" spans="55:111" x14ac:dyDescent="0.25">
      <c r="BC683" s="129"/>
      <c r="BD683" s="129"/>
      <c r="BE683" s="129"/>
      <c r="BF683" s="129"/>
      <c r="BG683" s="129"/>
      <c r="BH683" s="129"/>
      <c r="BI683" s="129"/>
      <c r="BJ683" s="129"/>
      <c r="BK683" s="129"/>
      <c r="BL683" s="129"/>
      <c r="BM683" s="129"/>
      <c r="BN683" s="129"/>
      <c r="BO683" s="129"/>
      <c r="BP683" s="129"/>
      <c r="BQ683" s="129"/>
      <c r="BR683" s="129"/>
      <c r="BS683" s="129"/>
      <c r="BT683" s="129"/>
      <c r="BU683" s="129"/>
      <c r="BV683" s="129"/>
      <c r="BW683" s="129"/>
      <c r="BX683" s="129"/>
      <c r="BY683" s="129"/>
      <c r="BZ683" s="129"/>
      <c r="CA683" s="129"/>
      <c r="CB683" s="129"/>
      <c r="CC683" s="129"/>
      <c r="CD683" s="129"/>
      <c r="CE683" s="129"/>
      <c r="CF683" s="129"/>
      <c r="CG683" s="129"/>
      <c r="CH683" s="129"/>
      <c r="CI683" s="129"/>
      <c r="CJ683" s="129"/>
      <c r="CK683" s="129"/>
      <c r="CL683" s="129"/>
      <c r="CM683" s="129"/>
      <c r="CN683" s="129"/>
      <c r="CO683" s="129"/>
      <c r="CP683" s="129"/>
      <c r="CQ683" s="129"/>
      <c r="CR683" s="129"/>
      <c r="CS683" s="129"/>
      <c r="CT683" s="129"/>
      <c r="CU683" s="129"/>
      <c r="CV683" s="129"/>
      <c r="CW683" s="129"/>
      <c r="CX683" s="129"/>
      <c r="CY683" s="129"/>
      <c r="CZ683" s="129"/>
      <c r="DA683" s="129"/>
      <c r="DB683" s="129"/>
      <c r="DC683" s="129"/>
      <c r="DD683" s="129"/>
      <c r="DE683" s="129"/>
      <c r="DF683" s="129"/>
      <c r="DG683" s="129"/>
    </row>
    <row r="684" spans="55:111" x14ac:dyDescent="0.25">
      <c r="BC684" s="129"/>
      <c r="BD684" s="129"/>
      <c r="BE684" s="129"/>
      <c r="BF684" s="129"/>
      <c r="BG684" s="129"/>
      <c r="BH684" s="129"/>
      <c r="BI684" s="129"/>
      <c r="BJ684" s="129"/>
      <c r="BK684" s="129"/>
      <c r="BL684" s="129"/>
      <c r="BM684" s="129"/>
      <c r="BN684" s="129"/>
      <c r="BO684" s="129"/>
      <c r="BP684" s="129"/>
      <c r="BQ684" s="129"/>
      <c r="BR684" s="129"/>
      <c r="BS684" s="129"/>
      <c r="BT684" s="129"/>
      <c r="BU684" s="129"/>
      <c r="BV684" s="129"/>
      <c r="BW684" s="129"/>
      <c r="BX684" s="129"/>
      <c r="BY684" s="129"/>
      <c r="BZ684" s="129"/>
      <c r="CA684" s="129"/>
      <c r="CB684" s="129"/>
      <c r="CC684" s="129"/>
      <c r="CD684" s="129"/>
      <c r="CE684" s="129"/>
      <c r="CF684" s="129"/>
      <c r="CG684" s="129"/>
      <c r="CH684" s="129"/>
      <c r="CI684" s="129"/>
      <c r="CJ684" s="129"/>
      <c r="CK684" s="129"/>
      <c r="CL684" s="129"/>
      <c r="CM684" s="129"/>
      <c r="CN684" s="129"/>
      <c r="CO684" s="129"/>
      <c r="CP684" s="129"/>
      <c r="CQ684" s="129"/>
      <c r="CR684" s="129"/>
      <c r="CS684" s="129"/>
      <c r="CT684" s="129"/>
      <c r="CU684" s="129"/>
      <c r="CV684" s="129"/>
      <c r="CW684" s="129"/>
      <c r="CX684" s="129"/>
      <c r="CY684" s="129"/>
      <c r="CZ684" s="129"/>
      <c r="DA684" s="129"/>
      <c r="DB684" s="129"/>
      <c r="DC684" s="129"/>
      <c r="DD684" s="129"/>
      <c r="DE684" s="129"/>
      <c r="DF684" s="129"/>
      <c r="DG684" s="129"/>
    </row>
    <row r="685" spans="55:111" x14ac:dyDescent="0.25">
      <c r="BC685" s="129"/>
      <c r="BD685" s="129"/>
      <c r="BE685" s="129"/>
      <c r="BF685" s="129"/>
      <c r="BG685" s="129"/>
      <c r="BH685" s="129"/>
      <c r="BI685" s="129"/>
      <c r="BJ685" s="129"/>
      <c r="BK685" s="129"/>
      <c r="BL685" s="129"/>
      <c r="BM685" s="129"/>
      <c r="BN685" s="129"/>
      <c r="BO685" s="129"/>
      <c r="BP685" s="129"/>
      <c r="BQ685" s="129"/>
      <c r="BR685" s="129"/>
      <c r="BS685" s="129"/>
      <c r="BT685" s="129"/>
      <c r="BU685" s="129"/>
      <c r="BV685" s="129"/>
      <c r="BW685" s="129"/>
      <c r="BX685" s="129"/>
      <c r="BY685" s="129"/>
      <c r="BZ685" s="129"/>
      <c r="CA685" s="129"/>
      <c r="CB685" s="129"/>
      <c r="CC685" s="129"/>
      <c r="CD685" s="129"/>
      <c r="CE685" s="129"/>
      <c r="CF685" s="129"/>
      <c r="CG685" s="129"/>
      <c r="CH685" s="129"/>
      <c r="CI685" s="129"/>
      <c r="CJ685" s="129"/>
      <c r="CK685" s="129"/>
      <c r="CL685" s="129"/>
      <c r="CM685" s="129"/>
      <c r="CN685" s="129"/>
      <c r="CO685" s="129"/>
      <c r="CP685" s="129"/>
      <c r="CQ685" s="129"/>
      <c r="CR685" s="129"/>
      <c r="CS685" s="129"/>
      <c r="CT685" s="129"/>
      <c r="CU685" s="129"/>
      <c r="CV685" s="129"/>
      <c r="CW685" s="129"/>
      <c r="CX685" s="129"/>
      <c r="CY685" s="129"/>
      <c r="CZ685" s="129"/>
      <c r="DA685" s="129"/>
      <c r="DB685" s="129"/>
      <c r="DC685" s="129"/>
      <c r="DD685" s="129"/>
      <c r="DE685" s="129"/>
      <c r="DF685" s="129"/>
      <c r="DG685" s="129"/>
    </row>
    <row r="686" spans="55:111" x14ac:dyDescent="0.25">
      <c r="BC686" s="129"/>
      <c r="BD686" s="129"/>
      <c r="BE686" s="129"/>
      <c r="BF686" s="129"/>
      <c r="BG686" s="129"/>
      <c r="BH686" s="129"/>
      <c r="BI686" s="129"/>
      <c r="BJ686" s="129"/>
      <c r="BK686" s="129"/>
      <c r="BL686" s="129"/>
      <c r="BM686" s="129"/>
      <c r="BN686" s="129"/>
      <c r="BO686" s="129"/>
      <c r="BP686" s="129"/>
      <c r="BQ686" s="129"/>
      <c r="BR686" s="129"/>
      <c r="BS686" s="129"/>
      <c r="BT686" s="129"/>
      <c r="BU686" s="129"/>
      <c r="BV686" s="129"/>
      <c r="BW686" s="129"/>
      <c r="BX686" s="129"/>
      <c r="BY686" s="129"/>
      <c r="BZ686" s="129"/>
      <c r="CA686" s="129"/>
      <c r="CB686" s="129"/>
      <c r="CC686" s="129"/>
      <c r="CD686" s="129"/>
      <c r="CE686" s="129"/>
      <c r="CF686" s="129"/>
      <c r="CG686" s="129"/>
      <c r="CH686" s="129"/>
      <c r="CI686" s="129"/>
      <c r="CJ686" s="129"/>
      <c r="CK686" s="129"/>
      <c r="CL686" s="129"/>
      <c r="CM686" s="129"/>
      <c r="CN686" s="129"/>
      <c r="CO686" s="129"/>
      <c r="CP686" s="129"/>
      <c r="CQ686" s="129"/>
      <c r="CR686" s="129"/>
      <c r="CS686" s="129"/>
      <c r="CT686" s="129"/>
      <c r="CU686" s="129"/>
      <c r="CV686" s="129"/>
      <c r="CW686" s="129"/>
      <c r="CX686" s="129"/>
      <c r="CY686" s="129"/>
      <c r="CZ686" s="129"/>
      <c r="DA686" s="129"/>
      <c r="DB686" s="129"/>
      <c r="DC686" s="129"/>
      <c r="DD686" s="129"/>
      <c r="DE686" s="129"/>
      <c r="DF686" s="129"/>
      <c r="DG686" s="129"/>
    </row>
    <row r="687" spans="55:111" x14ac:dyDescent="0.25">
      <c r="BC687" s="129"/>
      <c r="BD687" s="129"/>
      <c r="BE687" s="129"/>
      <c r="BF687" s="129"/>
      <c r="BG687" s="129"/>
      <c r="BH687" s="129"/>
      <c r="BI687" s="129"/>
      <c r="BJ687" s="129"/>
      <c r="BK687" s="129"/>
      <c r="BL687" s="129"/>
      <c r="BM687" s="129"/>
      <c r="BN687" s="129"/>
      <c r="BO687" s="129"/>
      <c r="BP687" s="129"/>
      <c r="BQ687" s="129"/>
      <c r="BR687" s="129"/>
      <c r="BS687" s="129"/>
      <c r="BT687" s="129"/>
      <c r="BU687" s="129"/>
      <c r="BV687" s="129"/>
      <c r="BW687" s="129"/>
      <c r="BX687" s="129"/>
      <c r="BY687" s="129"/>
      <c r="BZ687" s="129"/>
      <c r="CA687" s="129"/>
      <c r="CB687" s="129"/>
      <c r="CC687" s="129"/>
      <c r="CD687" s="129"/>
      <c r="CE687" s="129"/>
      <c r="CF687" s="129"/>
      <c r="CG687" s="129"/>
      <c r="CH687" s="129"/>
      <c r="CI687" s="129"/>
      <c r="CJ687" s="129"/>
      <c r="CK687" s="129"/>
      <c r="CL687" s="129"/>
      <c r="CM687" s="129"/>
      <c r="CN687" s="129"/>
      <c r="CO687" s="129"/>
      <c r="CP687" s="129"/>
      <c r="CQ687" s="129"/>
      <c r="CR687" s="129"/>
      <c r="CS687" s="129"/>
      <c r="CT687" s="129"/>
      <c r="CU687" s="129"/>
      <c r="CV687" s="129"/>
      <c r="CW687" s="129"/>
      <c r="CX687" s="129"/>
      <c r="CY687" s="129"/>
      <c r="CZ687" s="129"/>
      <c r="DA687" s="129"/>
      <c r="DB687" s="129"/>
      <c r="DC687" s="129"/>
      <c r="DD687" s="129"/>
      <c r="DE687" s="129"/>
      <c r="DF687" s="129"/>
      <c r="DG687" s="129"/>
    </row>
    <row r="688" spans="55:111" x14ac:dyDescent="0.25">
      <c r="BC688" s="129"/>
      <c r="BD688" s="129"/>
      <c r="BE688" s="129"/>
      <c r="BF688" s="129"/>
      <c r="BG688" s="129"/>
      <c r="BH688" s="129"/>
      <c r="BI688" s="129"/>
      <c r="BJ688" s="129"/>
      <c r="BK688" s="129"/>
      <c r="BL688" s="129"/>
      <c r="BM688" s="129"/>
      <c r="BN688" s="129"/>
      <c r="BO688" s="129"/>
      <c r="BP688" s="129"/>
      <c r="BQ688" s="129"/>
      <c r="BR688" s="129"/>
      <c r="BS688" s="129"/>
      <c r="BT688" s="129"/>
      <c r="BU688" s="129"/>
      <c r="BV688" s="129"/>
      <c r="BW688" s="129"/>
      <c r="BX688" s="129"/>
      <c r="BY688" s="129"/>
      <c r="BZ688" s="129"/>
      <c r="CA688" s="129"/>
      <c r="CB688" s="129"/>
      <c r="CC688" s="129"/>
      <c r="CD688" s="129"/>
      <c r="CE688" s="129"/>
      <c r="CF688" s="129"/>
      <c r="CG688" s="129"/>
      <c r="CH688" s="129"/>
      <c r="CI688" s="129"/>
      <c r="CJ688" s="129"/>
      <c r="CK688" s="129"/>
      <c r="CL688" s="129"/>
      <c r="CM688" s="129"/>
      <c r="CN688" s="129"/>
      <c r="CO688" s="129"/>
      <c r="CP688" s="129"/>
      <c r="CQ688" s="129"/>
      <c r="CR688" s="129"/>
      <c r="CS688" s="129"/>
      <c r="CT688" s="129"/>
      <c r="CU688" s="129"/>
      <c r="CV688" s="129"/>
      <c r="CW688" s="129"/>
      <c r="CX688" s="129"/>
      <c r="CY688" s="129"/>
      <c r="CZ688" s="129"/>
      <c r="DA688" s="129"/>
      <c r="DB688" s="129"/>
      <c r="DC688" s="129"/>
      <c r="DD688" s="129"/>
      <c r="DE688" s="129"/>
      <c r="DF688" s="129"/>
      <c r="DG688" s="129"/>
    </row>
    <row r="689" spans="55:111" x14ac:dyDescent="0.25">
      <c r="BC689" s="129"/>
      <c r="BD689" s="129"/>
      <c r="BE689" s="129"/>
      <c r="BF689" s="129"/>
      <c r="BG689" s="129"/>
      <c r="BH689" s="129"/>
      <c r="BI689" s="129"/>
      <c r="BJ689" s="129"/>
      <c r="BK689" s="129"/>
      <c r="BL689" s="129"/>
      <c r="BM689" s="129"/>
      <c r="BN689" s="129"/>
      <c r="BO689" s="129"/>
      <c r="BP689" s="129"/>
      <c r="BQ689" s="129"/>
      <c r="BR689" s="129"/>
      <c r="BS689" s="129"/>
      <c r="BT689" s="129"/>
      <c r="BU689" s="129"/>
      <c r="BV689" s="129"/>
      <c r="BW689" s="129"/>
      <c r="BX689" s="129"/>
      <c r="BY689" s="129"/>
      <c r="BZ689" s="129"/>
      <c r="CA689" s="129"/>
      <c r="CB689" s="129"/>
      <c r="CC689" s="129"/>
      <c r="CD689" s="129"/>
      <c r="CE689" s="129"/>
      <c r="CF689" s="129"/>
      <c r="CG689" s="129"/>
      <c r="CH689" s="129"/>
      <c r="CI689" s="129"/>
      <c r="CJ689" s="129"/>
      <c r="CK689" s="129"/>
      <c r="CL689" s="129"/>
      <c r="CM689" s="129"/>
      <c r="CN689" s="129"/>
      <c r="CO689" s="129"/>
      <c r="CP689" s="129"/>
      <c r="CQ689" s="129"/>
      <c r="CR689" s="129"/>
      <c r="CS689" s="129"/>
      <c r="CT689" s="129"/>
      <c r="CU689" s="129"/>
      <c r="CV689" s="129"/>
      <c r="CW689" s="129"/>
      <c r="CX689" s="129"/>
      <c r="CY689" s="129"/>
      <c r="CZ689" s="129"/>
      <c r="DA689" s="129"/>
      <c r="DB689" s="129"/>
      <c r="DC689" s="129"/>
      <c r="DD689" s="129"/>
      <c r="DE689" s="129"/>
      <c r="DF689" s="129"/>
      <c r="DG689" s="129"/>
    </row>
    <row r="690" spans="55:111" x14ac:dyDescent="0.25">
      <c r="BC690" s="129"/>
      <c r="BD690" s="129"/>
      <c r="BE690" s="129"/>
      <c r="BF690" s="129"/>
      <c r="BG690" s="129"/>
      <c r="BH690" s="129"/>
      <c r="BI690" s="129"/>
      <c r="BJ690" s="129"/>
      <c r="BK690" s="129"/>
      <c r="BL690" s="129"/>
      <c r="BM690" s="129"/>
      <c r="BN690" s="129"/>
      <c r="BO690" s="129"/>
      <c r="BP690" s="129"/>
      <c r="BQ690" s="129"/>
      <c r="BR690" s="129"/>
      <c r="BS690" s="129"/>
      <c r="BT690" s="129"/>
      <c r="BU690" s="129"/>
      <c r="BV690" s="129"/>
      <c r="BW690" s="129"/>
      <c r="BX690" s="129"/>
      <c r="BY690" s="129"/>
      <c r="BZ690" s="129"/>
      <c r="CA690" s="129"/>
      <c r="CB690" s="129"/>
      <c r="CC690" s="129"/>
      <c r="CD690" s="129"/>
      <c r="CE690" s="129"/>
      <c r="CF690" s="129"/>
      <c r="CG690" s="129"/>
      <c r="CH690" s="129"/>
      <c r="CI690" s="129"/>
      <c r="CJ690" s="129"/>
      <c r="CK690" s="129"/>
      <c r="CL690" s="129"/>
      <c r="CM690" s="129"/>
      <c r="CN690" s="129"/>
      <c r="CO690" s="129"/>
      <c r="CP690" s="129"/>
      <c r="CQ690" s="129"/>
      <c r="CR690" s="129"/>
      <c r="CS690" s="129"/>
      <c r="CT690" s="129"/>
      <c r="CU690" s="129"/>
      <c r="CV690" s="129"/>
      <c r="CW690" s="129"/>
      <c r="CX690" s="129"/>
      <c r="CY690" s="129"/>
      <c r="CZ690" s="129"/>
      <c r="DA690" s="129"/>
      <c r="DB690" s="129"/>
      <c r="DC690" s="129"/>
      <c r="DD690" s="129"/>
      <c r="DE690" s="129"/>
      <c r="DF690" s="129"/>
      <c r="DG690" s="129"/>
    </row>
    <row r="691" spans="55:111" x14ac:dyDescent="0.25">
      <c r="BC691" s="129"/>
      <c r="BD691" s="129"/>
      <c r="BE691" s="129"/>
      <c r="BF691" s="129"/>
      <c r="BG691" s="129"/>
      <c r="BH691" s="129"/>
      <c r="BI691" s="129"/>
      <c r="BJ691" s="129"/>
      <c r="BK691" s="129"/>
      <c r="BL691" s="129"/>
      <c r="BM691" s="129"/>
      <c r="BN691" s="129"/>
      <c r="BO691" s="129"/>
      <c r="BP691" s="129"/>
      <c r="BQ691" s="129"/>
      <c r="BR691" s="129"/>
      <c r="BS691" s="129"/>
      <c r="BT691" s="129"/>
      <c r="BU691" s="129"/>
      <c r="BV691" s="129"/>
      <c r="BW691" s="129"/>
      <c r="BX691" s="129"/>
      <c r="BY691" s="129"/>
      <c r="BZ691" s="129"/>
      <c r="CA691" s="129"/>
      <c r="CB691" s="129"/>
      <c r="CC691" s="129"/>
      <c r="CD691" s="129"/>
      <c r="CE691" s="129"/>
      <c r="CF691" s="129"/>
      <c r="CG691" s="129"/>
      <c r="CH691" s="129"/>
      <c r="CI691" s="129"/>
      <c r="CJ691" s="129"/>
      <c r="CK691" s="129"/>
      <c r="CL691" s="129"/>
      <c r="CM691" s="129"/>
      <c r="CN691" s="129"/>
      <c r="CO691" s="129"/>
      <c r="CP691" s="129"/>
      <c r="CQ691" s="129"/>
      <c r="CR691" s="129"/>
      <c r="CS691" s="129"/>
      <c r="CT691" s="129"/>
      <c r="CU691" s="129"/>
      <c r="CV691" s="129"/>
      <c r="CW691" s="129"/>
      <c r="CX691" s="129"/>
      <c r="CY691" s="129"/>
      <c r="CZ691" s="129"/>
      <c r="DA691" s="129"/>
      <c r="DB691" s="129"/>
      <c r="DC691" s="129"/>
      <c r="DD691" s="129"/>
      <c r="DE691" s="129"/>
      <c r="DF691" s="129"/>
      <c r="DG691" s="129"/>
    </row>
    <row r="692" spans="55:111" x14ac:dyDescent="0.25">
      <c r="BC692" s="129"/>
      <c r="BD692" s="129"/>
      <c r="BE692" s="129"/>
      <c r="BF692" s="129"/>
      <c r="BG692" s="129"/>
      <c r="BH692" s="129"/>
      <c r="BI692" s="129"/>
      <c r="BJ692" s="129"/>
      <c r="BK692" s="129"/>
      <c r="BL692" s="129"/>
      <c r="BM692" s="129"/>
      <c r="BN692" s="129"/>
      <c r="BO692" s="129"/>
      <c r="BP692" s="129"/>
      <c r="BQ692" s="129"/>
      <c r="BR692" s="129"/>
      <c r="BS692" s="129"/>
      <c r="BT692" s="129"/>
      <c r="BU692" s="129"/>
      <c r="BV692" s="129"/>
      <c r="BW692" s="129"/>
      <c r="BX692" s="129"/>
      <c r="BY692" s="129"/>
      <c r="BZ692" s="129"/>
      <c r="CA692" s="129"/>
      <c r="CB692" s="129"/>
      <c r="CC692" s="129"/>
      <c r="CD692" s="129"/>
      <c r="CE692" s="129"/>
      <c r="CF692" s="129"/>
      <c r="CG692" s="129"/>
      <c r="CH692" s="129"/>
      <c r="CI692" s="129"/>
      <c r="CJ692" s="129"/>
      <c r="CK692" s="129"/>
      <c r="CL692" s="129"/>
      <c r="CM692" s="129"/>
      <c r="CN692" s="129"/>
      <c r="CO692" s="129"/>
      <c r="CP692" s="129"/>
      <c r="CQ692" s="129"/>
      <c r="CR692" s="129"/>
      <c r="CS692" s="129"/>
      <c r="CT692" s="129"/>
      <c r="CU692" s="129"/>
      <c r="CV692" s="129"/>
      <c r="CW692" s="129"/>
      <c r="CX692" s="129"/>
      <c r="CY692" s="129"/>
      <c r="CZ692" s="129"/>
      <c r="DA692" s="129"/>
      <c r="DB692" s="129"/>
      <c r="DC692" s="129"/>
      <c r="DD692" s="129"/>
      <c r="DE692" s="129"/>
      <c r="DF692" s="129"/>
      <c r="DG692" s="129"/>
    </row>
    <row r="693" spans="55:111" x14ac:dyDescent="0.25">
      <c r="BC693" s="129"/>
      <c r="BD693" s="129"/>
      <c r="BE693" s="129"/>
      <c r="BF693" s="129"/>
      <c r="BG693" s="129"/>
      <c r="BH693" s="129"/>
      <c r="BI693" s="129"/>
      <c r="BJ693" s="129"/>
      <c r="BK693" s="129"/>
      <c r="BL693" s="129"/>
      <c r="BM693" s="129"/>
      <c r="BN693" s="129"/>
      <c r="BO693" s="129"/>
      <c r="BP693" s="129"/>
      <c r="BQ693" s="129"/>
      <c r="BR693" s="129"/>
      <c r="BS693" s="129"/>
      <c r="BT693" s="129"/>
      <c r="BU693" s="129"/>
      <c r="BV693" s="129"/>
      <c r="BW693" s="129"/>
      <c r="BX693" s="129"/>
      <c r="BY693" s="129"/>
      <c r="BZ693" s="129"/>
      <c r="CA693" s="129"/>
      <c r="CB693" s="129"/>
      <c r="CC693" s="129"/>
      <c r="CD693" s="129"/>
      <c r="CE693" s="129"/>
      <c r="CF693" s="129"/>
      <c r="CG693" s="129"/>
      <c r="CH693" s="129"/>
      <c r="CI693" s="129"/>
      <c r="CJ693" s="129"/>
      <c r="CK693" s="129"/>
      <c r="CL693" s="129"/>
      <c r="CM693" s="129"/>
      <c r="CN693" s="129"/>
      <c r="CO693" s="129"/>
      <c r="CP693" s="129"/>
      <c r="CQ693" s="129"/>
      <c r="CR693" s="129"/>
      <c r="CS693" s="129"/>
      <c r="CT693" s="129"/>
      <c r="CU693" s="129"/>
      <c r="CV693" s="129"/>
      <c r="CW693" s="129"/>
      <c r="CX693" s="129"/>
      <c r="CY693" s="129"/>
      <c r="CZ693" s="129"/>
      <c r="DA693" s="129"/>
      <c r="DB693" s="129"/>
      <c r="DC693" s="129"/>
      <c r="DD693" s="129"/>
      <c r="DE693" s="129"/>
      <c r="DF693" s="129"/>
      <c r="DG693" s="129"/>
    </row>
    <row r="694" spans="55:111" x14ac:dyDescent="0.25">
      <c r="BC694" s="129"/>
      <c r="BD694" s="129"/>
      <c r="BE694" s="129"/>
      <c r="BF694" s="129"/>
      <c r="BG694" s="129"/>
      <c r="BH694" s="129"/>
      <c r="BI694" s="129"/>
      <c r="BJ694" s="129"/>
      <c r="BK694" s="129"/>
      <c r="BL694" s="129"/>
      <c r="BM694" s="129"/>
      <c r="BN694" s="129"/>
      <c r="BO694" s="129"/>
      <c r="BP694" s="129"/>
      <c r="BQ694" s="129"/>
      <c r="BR694" s="129"/>
      <c r="BS694" s="129"/>
      <c r="BT694" s="129"/>
      <c r="BU694" s="129"/>
      <c r="BV694" s="129"/>
      <c r="BW694" s="129"/>
      <c r="BX694" s="129"/>
      <c r="BY694" s="129"/>
      <c r="BZ694" s="129"/>
      <c r="CA694" s="129"/>
      <c r="CB694" s="129"/>
      <c r="CC694" s="129"/>
      <c r="CD694" s="129"/>
      <c r="CE694" s="129"/>
      <c r="CF694" s="129"/>
      <c r="CG694" s="129"/>
      <c r="CH694" s="129"/>
      <c r="CI694" s="129"/>
      <c r="CJ694" s="129"/>
      <c r="CK694" s="129"/>
      <c r="CL694" s="129"/>
      <c r="CM694" s="129"/>
      <c r="CN694" s="129"/>
      <c r="CO694" s="129"/>
      <c r="CP694" s="129"/>
      <c r="CQ694" s="129"/>
      <c r="CR694" s="129"/>
      <c r="CS694" s="129"/>
      <c r="CT694" s="129"/>
      <c r="CU694" s="129"/>
      <c r="CV694" s="129"/>
      <c r="CW694" s="129"/>
      <c r="CX694" s="129"/>
      <c r="CY694" s="129"/>
      <c r="CZ694" s="129"/>
      <c r="DA694" s="129"/>
      <c r="DB694" s="129"/>
      <c r="DC694" s="129"/>
      <c r="DD694" s="129"/>
      <c r="DE694" s="129"/>
      <c r="DF694" s="129"/>
      <c r="DG694" s="129"/>
    </row>
    <row r="695" spans="55:111" x14ac:dyDescent="0.25">
      <c r="BC695" s="129"/>
      <c r="BD695" s="129"/>
      <c r="BE695" s="129"/>
      <c r="BF695" s="129"/>
      <c r="BG695" s="129"/>
      <c r="BH695" s="129"/>
      <c r="BI695" s="129"/>
      <c r="BJ695" s="129"/>
      <c r="BK695" s="129"/>
      <c r="BL695" s="129"/>
      <c r="BM695" s="129"/>
      <c r="BN695" s="129"/>
      <c r="BO695" s="129"/>
      <c r="BP695" s="129"/>
      <c r="BQ695" s="129"/>
      <c r="BR695" s="129"/>
      <c r="BS695" s="129"/>
      <c r="BT695" s="129"/>
      <c r="BU695" s="129"/>
      <c r="BV695" s="129"/>
      <c r="BW695" s="129"/>
      <c r="BX695" s="129"/>
      <c r="BY695" s="129"/>
      <c r="BZ695" s="129"/>
      <c r="CA695" s="129"/>
      <c r="CB695" s="129"/>
      <c r="CC695" s="129"/>
      <c r="CD695" s="129"/>
      <c r="CE695" s="129"/>
      <c r="CF695" s="129"/>
      <c r="CG695" s="129"/>
      <c r="CH695" s="129"/>
      <c r="CI695" s="129"/>
      <c r="CJ695" s="129"/>
      <c r="CK695" s="129"/>
      <c r="CL695" s="129"/>
      <c r="CM695" s="129"/>
      <c r="CN695" s="129"/>
      <c r="CO695" s="129"/>
      <c r="CP695" s="129"/>
      <c r="CQ695" s="129"/>
      <c r="CR695" s="129"/>
      <c r="CS695" s="129"/>
      <c r="CT695" s="129"/>
      <c r="CU695" s="129"/>
      <c r="CV695" s="129"/>
      <c r="CW695" s="129"/>
      <c r="CX695" s="129"/>
      <c r="CY695" s="129"/>
      <c r="CZ695" s="129"/>
      <c r="DA695" s="129"/>
      <c r="DB695" s="129"/>
      <c r="DC695" s="129"/>
      <c r="DD695" s="129"/>
      <c r="DE695" s="129"/>
      <c r="DF695" s="129"/>
      <c r="DG695" s="129"/>
    </row>
    <row r="696" spans="55:111" x14ac:dyDescent="0.25">
      <c r="BC696" s="129"/>
      <c r="BD696" s="129"/>
      <c r="BE696" s="129"/>
      <c r="BF696" s="129"/>
      <c r="BG696" s="129"/>
      <c r="BH696" s="129"/>
      <c r="BI696" s="129"/>
      <c r="BJ696" s="129"/>
      <c r="BK696" s="129"/>
      <c r="BL696" s="129"/>
      <c r="BM696" s="129"/>
      <c r="BN696" s="129"/>
      <c r="BO696" s="129"/>
      <c r="BP696" s="129"/>
      <c r="BQ696" s="129"/>
      <c r="BR696" s="129"/>
      <c r="BS696" s="129"/>
      <c r="BT696" s="129"/>
      <c r="BU696" s="129"/>
      <c r="BV696" s="129"/>
      <c r="BW696" s="129"/>
      <c r="BX696" s="129"/>
      <c r="BY696" s="129"/>
      <c r="BZ696" s="129"/>
      <c r="CA696" s="129"/>
      <c r="CB696" s="129"/>
      <c r="CC696" s="129"/>
      <c r="CD696" s="129"/>
      <c r="CE696" s="129"/>
      <c r="CF696" s="129"/>
      <c r="CG696" s="129"/>
      <c r="CH696" s="129"/>
      <c r="CI696" s="129"/>
      <c r="CJ696" s="129"/>
      <c r="CK696" s="129"/>
      <c r="CL696" s="129"/>
      <c r="CM696" s="129"/>
      <c r="CN696" s="129"/>
      <c r="CO696" s="129"/>
      <c r="CP696" s="129"/>
      <c r="CQ696" s="129"/>
      <c r="CR696" s="129"/>
      <c r="CS696" s="129"/>
      <c r="CT696" s="129"/>
      <c r="CU696" s="129"/>
      <c r="CV696" s="129"/>
      <c r="CW696" s="129"/>
      <c r="CX696" s="129"/>
      <c r="CY696" s="129"/>
      <c r="CZ696" s="129"/>
      <c r="DA696" s="129"/>
      <c r="DB696" s="129"/>
      <c r="DC696" s="129"/>
      <c r="DD696" s="129"/>
      <c r="DE696" s="129"/>
      <c r="DF696" s="129"/>
      <c r="DG696" s="129"/>
    </row>
    <row r="697" spans="55:111" x14ac:dyDescent="0.25">
      <c r="BC697" s="129"/>
      <c r="BD697" s="129"/>
      <c r="BE697" s="129"/>
      <c r="BF697" s="129"/>
      <c r="BG697" s="129"/>
      <c r="BH697" s="129"/>
      <c r="BI697" s="129"/>
      <c r="BJ697" s="129"/>
      <c r="BK697" s="129"/>
      <c r="BL697" s="129"/>
      <c r="BM697" s="129"/>
      <c r="BN697" s="129"/>
      <c r="BO697" s="129"/>
      <c r="BP697" s="129"/>
      <c r="BQ697" s="129"/>
      <c r="BR697" s="129"/>
      <c r="BS697" s="129"/>
      <c r="BT697" s="129"/>
      <c r="BU697" s="129"/>
      <c r="BV697" s="129"/>
      <c r="BW697" s="129"/>
      <c r="BX697" s="129"/>
      <c r="BY697" s="129"/>
      <c r="BZ697" s="129"/>
      <c r="CA697" s="129"/>
      <c r="CB697" s="129"/>
      <c r="CC697" s="129"/>
      <c r="CD697" s="129"/>
      <c r="CE697" s="129"/>
      <c r="CF697" s="129"/>
      <c r="CG697" s="129"/>
      <c r="CH697" s="129"/>
      <c r="CI697" s="129"/>
      <c r="CJ697" s="129"/>
      <c r="CK697" s="129"/>
      <c r="CL697" s="129"/>
      <c r="CM697" s="129"/>
      <c r="CN697" s="129"/>
      <c r="CO697" s="129"/>
      <c r="CP697" s="129"/>
      <c r="CQ697" s="129"/>
      <c r="CR697" s="129"/>
      <c r="CS697" s="129"/>
      <c r="CT697" s="129"/>
      <c r="CU697" s="129"/>
      <c r="CV697" s="129"/>
      <c r="CW697" s="129"/>
      <c r="CX697" s="129"/>
      <c r="CY697" s="129"/>
      <c r="CZ697" s="129"/>
      <c r="DA697" s="129"/>
      <c r="DB697" s="129"/>
      <c r="DC697" s="129"/>
      <c r="DD697" s="129"/>
      <c r="DE697" s="129"/>
      <c r="DF697" s="129"/>
      <c r="DG697" s="129"/>
    </row>
    <row r="698" spans="55:111" x14ac:dyDescent="0.25">
      <c r="BC698" s="129"/>
      <c r="BD698" s="129"/>
      <c r="BE698" s="129"/>
      <c r="BF698" s="129"/>
      <c r="BG698" s="129"/>
      <c r="BH698" s="129"/>
      <c r="BI698" s="129"/>
      <c r="BJ698" s="129"/>
      <c r="BK698" s="129"/>
      <c r="BL698" s="129"/>
      <c r="BM698" s="129"/>
      <c r="BN698" s="129"/>
      <c r="BO698" s="129"/>
      <c r="BP698" s="129"/>
      <c r="BQ698" s="129"/>
      <c r="BR698" s="129"/>
      <c r="BS698" s="129"/>
      <c r="BT698" s="129"/>
      <c r="BU698" s="129"/>
      <c r="BV698" s="129"/>
      <c r="BW698" s="129"/>
      <c r="BX698" s="129"/>
      <c r="BY698" s="129"/>
      <c r="BZ698" s="129"/>
      <c r="CA698" s="129"/>
      <c r="CB698" s="129"/>
      <c r="CC698" s="129"/>
      <c r="CD698" s="129"/>
      <c r="CE698" s="129"/>
      <c r="CF698" s="129"/>
      <c r="CG698" s="129"/>
      <c r="CH698" s="129"/>
      <c r="CI698" s="129"/>
      <c r="CJ698" s="129"/>
      <c r="CK698" s="129"/>
      <c r="CL698" s="129"/>
      <c r="CM698" s="129"/>
      <c r="CN698" s="129"/>
      <c r="CO698" s="129"/>
      <c r="CP698" s="129"/>
      <c r="CQ698" s="129"/>
      <c r="CR698" s="129"/>
      <c r="CS698" s="129"/>
      <c r="CT698" s="129"/>
      <c r="CU698" s="129"/>
      <c r="CV698" s="129"/>
      <c r="CW698" s="129"/>
      <c r="CX698" s="129"/>
      <c r="CY698" s="129"/>
      <c r="CZ698" s="129"/>
      <c r="DA698" s="129"/>
      <c r="DB698" s="129"/>
      <c r="DC698" s="129"/>
      <c r="DD698" s="129"/>
      <c r="DE698" s="129"/>
      <c r="DF698" s="129"/>
      <c r="DG698" s="129"/>
    </row>
    <row r="699" spans="55:111" x14ac:dyDescent="0.25">
      <c r="BC699" s="129"/>
      <c r="BD699" s="129"/>
      <c r="BE699" s="129"/>
      <c r="BF699" s="129"/>
      <c r="BG699" s="129"/>
      <c r="BH699" s="129"/>
      <c r="BI699" s="129"/>
      <c r="BJ699" s="129"/>
      <c r="BK699" s="129"/>
      <c r="BL699" s="129"/>
      <c r="BM699" s="129"/>
      <c r="BN699" s="129"/>
      <c r="BO699" s="129"/>
      <c r="BP699" s="129"/>
      <c r="BQ699" s="129"/>
      <c r="BR699" s="129"/>
      <c r="BS699" s="129"/>
      <c r="BT699" s="129"/>
      <c r="BU699" s="129"/>
      <c r="BV699" s="129"/>
      <c r="BW699" s="129"/>
      <c r="BX699" s="129"/>
      <c r="BY699" s="129"/>
      <c r="BZ699" s="129"/>
      <c r="CA699" s="129"/>
      <c r="CB699" s="129"/>
      <c r="CC699" s="129"/>
      <c r="CD699" s="129"/>
      <c r="CE699" s="129"/>
      <c r="CF699" s="129"/>
      <c r="CG699" s="129"/>
      <c r="CH699" s="129"/>
      <c r="CI699" s="129"/>
      <c r="CJ699" s="129"/>
      <c r="CK699" s="129"/>
      <c r="CL699" s="129"/>
      <c r="CM699" s="129"/>
      <c r="CN699" s="129"/>
      <c r="CO699" s="129"/>
      <c r="CP699" s="129"/>
      <c r="CQ699" s="129"/>
      <c r="CR699" s="129"/>
      <c r="CS699" s="129"/>
      <c r="CT699" s="129"/>
      <c r="CU699" s="129"/>
      <c r="CV699" s="129"/>
      <c r="CW699" s="129"/>
      <c r="CX699" s="129"/>
      <c r="CY699" s="129"/>
      <c r="CZ699" s="129"/>
      <c r="DA699" s="129"/>
      <c r="DB699" s="129"/>
      <c r="DC699" s="129"/>
      <c r="DD699" s="129"/>
      <c r="DE699" s="129"/>
      <c r="DF699" s="129"/>
      <c r="DG699" s="129"/>
    </row>
    <row r="700" spans="55:111" x14ac:dyDescent="0.25">
      <c r="BC700" s="129"/>
      <c r="BD700" s="129"/>
      <c r="BE700" s="129"/>
      <c r="BF700" s="129"/>
      <c r="BG700" s="129"/>
      <c r="BH700" s="129"/>
      <c r="BI700" s="129"/>
      <c r="BJ700" s="129"/>
      <c r="BK700" s="129"/>
      <c r="BL700" s="129"/>
      <c r="BM700" s="129"/>
      <c r="BN700" s="129"/>
      <c r="BO700" s="129"/>
      <c r="BP700" s="129"/>
      <c r="BQ700" s="129"/>
      <c r="BR700" s="129"/>
      <c r="BS700" s="129"/>
      <c r="BT700" s="129"/>
      <c r="BU700" s="129"/>
      <c r="BV700" s="129"/>
      <c r="BW700" s="129"/>
      <c r="BX700" s="129"/>
      <c r="BY700" s="129"/>
      <c r="BZ700" s="129"/>
      <c r="CA700" s="129"/>
      <c r="CB700" s="129"/>
      <c r="CC700" s="129"/>
      <c r="CD700" s="129"/>
      <c r="CE700" s="129"/>
      <c r="CF700" s="129"/>
      <c r="CG700" s="129"/>
      <c r="CH700" s="129"/>
      <c r="CI700" s="129"/>
      <c r="CJ700" s="129"/>
      <c r="CK700" s="129"/>
      <c r="CL700" s="129"/>
      <c r="CM700" s="129"/>
      <c r="CN700" s="129"/>
      <c r="CO700" s="129"/>
      <c r="CP700" s="129"/>
      <c r="CQ700" s="129"/>
      <c r="CR700" s="129"/>
      <c r="CS700" s="129"/>
      <c r="CT700" s="129"/>
      <c r="CU700" s="129"/>
      <c r="CV700" s="129"/>
      <c r="CW700" s="129"/>
      <c r="CX700" s="129"/>
      <c r="CY700" s="129"/>
      <c r="CZ700" s="129"/>
      <c r="DA700" s="129"/>
      <c r="DB700" s="129"/>
      <c r="DC700" s="129"/>
      <c r="DD700" s="129"/>
      <c r="DE700" s="129"/>
      <c r="DF700" s="129"/>
      <c r="DG700" s="129"/>
    </row>
    <row r="701" spans="55:111" x14ac:dyDescent="0.25">
      <c r="BC701" s="129"/>
      <c r="BD701" s="129"/>
      <c r="BE701" s="129"/>
      <c r="BF701" s="129"/>
      <c r="BG701" s="129"/>
      <c r="BH701" s="129"/>
      <c r="BI701" s="129"/>
      <c r="BJ701" s="129"/>
      <c r="BK701" s="129"/>
      <c r="BL701" s="129"/>
      <c r="BM701" s="129"/>
      <c r="BN701" s="129"/>
      <c r="BO701" s="129"/>
      <c r="BP701" s="129"/>
      <c r="BQ701" s="129"/>
      <c r="BR701" s="129"/>
      <c r="BS701" s="129"/>
      <c r="BT701" s="129"/>
      <c r="BU701" s="129"/>
      <c r="BV701" s="129"/>
      <c r="BW701" s="129"/>
      <c r="BX701" s="129"/>
      <c r="BY701" s="129"/>
      <c r="BZ701" s="129"/>
      <c r="CA701" s="129"/>
      <c r="CB701" s="129"/>
      <c r="CC701" s="129"/>
      <c r="CD701" s="129"/>
      <c r="CE701" s="129"/>
      <c r="CF701" s="129"/>
      <c r="CG701" s="129"/>
      <c r="CH701" s="129"/>
      <c r="CI701" s="129"/>
      <c r="CJ701" s="129"/>
      <c r="CK701" s="129"/>
      <c r="CL701" s="129"/>
      <c r="CM701" s="129"/>
      <c r="CN701" s="129"/>
      <c r="CO701" s="129"/>
      <c r="CP701" s="129"/>
      <c r="CQ701" s="129"/>
      <c r="CR701" s="129"/>
      <c r="CS701" s="129"/>
      <c r="CT701" s="129"/>
      <c r="CU701" s="129"/>
      <c r="CV701" s="129"/>
      <c r="CW701" s="129"/>
      <c r="CX701" s="129"/>
      <c r="CY701" s="129"/>
      <c r="CZ701" s="129"/>
      <c r="DA701" s="129"/>
      <c r="DB701" s="129"/>
      <c r="DC701" s="129"/>
      <c r="DD701" s="129"/>
      <c r="DE701" s="129"/>
      <c r="DF701" s="129"/>
      <c r="DG701" s="129"/>
    </row>
    <row r="702" spans="55:111" x14ac:dyDescent="0.25">
      <c r="BC702" s="129"/>
      <c r="BD702" s="129"/>
      <c r="BE702" s="129"/>
      <c r="BF702" s="129"/>
      <c r="BG702" s="129"/>
      <c r="BH702" s="129"/>
      <c r="BI702" s="129"/>
      <c r="BJ702" s="129"/>
      <c r="BK702" s="129"/>
      <c r="BL702" s="129"/>
      <c r="BM702" s="129"/>
      <c r="BN702" s="129"/>
      <c r="BO702" s="129"/>
      <c r="BP702" s="129"/>
      <c r="BQ702" s="129"/>
      <c r="BR702" s="129"/>
      <c r="BS702" s="129"/>
      <c r="BT702" s="129"/>
      <c r="BU702" s="129"/>
      <c r="BV702" s="129"/>
      <c r="BW702" s="129"/>
      <c r="BX702" s="129"/>
      <c r="BY702" s="129"/>
      <c r="BZ702" s="129"/>
      <c r="CA702" s="129"/>
      <c r="CB702" s="129"/>
      <c r="CC702" s="129"/>
      <c r="CD702" s="129"/>
      <c r="CE702" s="129"/>
      <c r="CF702" s="129"/>
      <c r="CG702" s="129"/>
      <c r="CH702" s="129"/>
      <c r="CI702" s="129"/>
      <c r="CJ702" s="129"/>
      <c r="CK702" s="129"/>
      <c r="CL702" s="129"/>
      <c r="CM702" s="129"/>
      <c r="CN702" s="129"/>
      <c r="CO702" s="129"/>
      <c r="CP702" s="129"/>
      <c r="CQ702" s="129"/>
      <c r="CR702" s="129"/>
      <c r="CS702" s="129"/>
      <c r="CT702" s="129"/>
      <c r="CU702" s="129"/>
      <c r="CV702" s="129"/>
      <c r="CW702" s="129"/>
      <c r="CX702" s="129"/>
      <c r="CY702" s="129"/>
      <c r="CZ702" s="129"/>
      <c r="DA702" s="129"/>
      <c r="DB702" s="129"/>
      <c r="DC702" s="129"/>
      <c r="DD702" s="129"/>
      <c r="DE702" s="129"/>
      <c r="DF702" s="129"/>
      <c r="DG702" s="129"/>
    </row>
    <row r="703" spans="55:111" x14ac:dyDescent="0.25">
      <c r="BC703" s="129"/>
      <c r="BD703" s="129"/>
      <c r="BE703" s="129"/>
      <c r="BF703" s="129"/>
      <c r="BG703" s="129"/>
      <c r="BH703" s="129"/>
      <c r="BI703" s="129"/>
      <c r="BJ703" s="129"/>
      <c r="BK703" s="129"/>
      <c r="BL703" s="129"/>
      <c r="BM703" s="129"/>
      <c r="BN703" s="129"/>
      <c r="BO703" s="129"/>
      <c r="BP703" s="129"/>
      <c r="BQ703" s="129"/>
      <c r="BR703" s="129"/>
      <c r="BS703" s="129"/>
      <c r="BT703" s="129"/>
      <c r="BU703" s="129"/>
      <c r="BV703" s="129"/>
      <c r="BW703" s="129"/>
      <c r="BX703" s="129"/>
      <c r="BY703" s="129"/>
      <c r="BZ703" s="129"/>
      <c r="CA703" s="129"/>
      <c r="CB703" s="129"/>
      <c r="CC703" s="129"/>
      <c r="CD703" s="129"/>
      <c r="CE703" s="129"/>
      <c r="CF703" s="129"/>
      <c r="CG703" s="129"/>
      <c r="CH703" s="129"/>
      <c r="CI703" s="129"/>
      <c r="CJ703" s="129"/>
      <c r="CK703" s="129"/>
      <c r="CL703" s="129"/>
      <c r="CM703" s="129"/>
      <c r="CN703" s="129"/>
      <c r="CO703" s="129"/>
      <c r="CP703" s="129"/>
      <c r="CQ703" s="129"/>
      <c r="CR703" s="129"/>
      <c r="CS703" s="129"/>
      <c r="CT703" s="129"/>
      <c r="CU703" s="129"/>
      <c r="CV703" s="129"/>
      <c r="CW703" s="129"/>
      <c r="CX703" s="129"/>
      <c r="CY703" s="129"/>
      <c r="CZ703" s="129"/>
      <c r="DA703" s="129"/>
      <c r="DB703" s="129"/>
      <c r="DC703" s="129"/>
      <c r="DD703" s="129"/>
      <c r="DE703" s="129"/>
      <c r="DF703" s="129"/>
      <c r="DG703" s="129"/>
    </row>
    <row r="704" spans="55:111" x14ac:dyDescent="0.25">
      <c r="BC704" s="129"/>
      <c r="BD704" s="129"/>
      <c r="BE704" s="129"/>
      <c r="BF704" s="129"/>
      <c r="BG704" s="129"/>
      <c r="BH704" s="129"/>
      <c r="BI704" s="129"/>
      <c r="BJ704" s="129"/>
      <c r="BK704" s="129"/>
      <c r="BL704" s="129"/>
      <c r="BM704" s="129"/>
      <c r="BN704" s="129"/>
      <c r="BO704" s="129"/>
      <c r="BP704" s="129"/>
      <c r="BQ704" s="129"/>
      <c r="BR704" s="129"/>
      <c r="BS704" s="129"/>
      <c r="BT704" s="129"/>
      <c r="BU704" s="129"/>
      <c r="BV704" s="129"/>
      <c r="BW704" s="129"/>
      <c r="BX704" s="129"/>
      <c r="BY704" s="129"/>
      <c r="BZ704" s="129"/>
      <c r="CA704" s="129"/>
      <c r="CB704" s="129"/>
      <c r="CC704" s="129"/>
      <c r="CD704" s="129"/>
      <c r="CE704" s="129"/>
      <c r="CF704" s="129"/>
      <c r="CG704" s="129"/>
      <c r="CH704" s="129"/>
      <c r="CI704" s="129"/>
      <c r="CJ704" s="129"/>
      <c r="CK704" s="129"/>
      <c r="CL704" s="129"/>
      <c r="CM704" s="129"/>
      <c r="CN704" s="129"/>
      <c r="CO704" s="129"/>
      <c r="CP704" s="129"/>
      <c r="CQ704" s="129"/>
      <c r="CR704" s="129"/>
      <c r="CS704" s="129"/>
      <c r="CT704" s="129"/>
      <c r="CU704" s="129"/>
      <c r="CV704" s="129"/>
      <c r="CW704" s="129"/>
      <c r="CX704" s="129"/>
      <c r="CY704" s="129"/>
      <c r="CZ704" s="129"/>
      <c r="DA704" s="129"/>
      <c r="DB704" s="129"/>
      <c r="DC704" s="129"/>
      <c r="DD704" s="129"/>
      <c r="DE704" s="129"/>
      <c r="DF704" s="129"/>
      <c r="DG704" s="129"/>
    </row>
    <row r="705" spans="55:111" x14ac:dyDescent="0.25">
      <c r="BC705" s="129"/>
      <c r="BD705" s="129"/>
      <c r="BE705" s="129"/>
      <c r="BF705" s="129"/>
      <c r="BG705" s="129"/>
      <c r="BH705" s="129"/>
      <c r="BI705" s="129"/>
      <c r="BJ705" s="129"/>
      <c r="BK705" s="129"/>
      <c r="BL705" s="129"/>
      <c r="BM705" s="129"/>
      <c r="BN705" s="129"/>
      <c r="BO705" s="129"/>
      <c r="BP705" s="129"/>
      <c r="BQ705" s="129"/>
      <c r="BR705" s="129"/>
      <c r="BS705" s="129"/>
      <c r="BT705" s="129"/>
      <c r="BU705" s="129"/>
      <c r="BV705" s="129"/>
      <c r="BW705" s="129"/>
      <c r="BX705" s="129"/>
      <c r="BY705" s="129"/>
      <c r="BZ705" s="129"/>
      <c r="CA705" s="129"/>
      <c r="CB705" s="129"/>
      <c r="CC705" s="129"/>
      <c r="CD705" s="129"/>
      <c r="CE705" s="129"/>
      <c r="CF705" s="129"/>
      <c r="CG705" s="129"/>
      <c r="CH705" s="129"/>
      <c r="CI705" s="129"/>
      <c r="CJ705" s="129"/>
      <c r="CK705" s="129"/>
      <c r="CL705" s="129"/>
      <c r="CM705" s="129"/>
      <c r="CN705" s="129"/>
      <c r="CO705" s="129"/>
      <c r="CP705" s="129"/>
      <c r="CQ705" s="129"/>
      <c r="CR705" s="129"/>
      <c r="CS705" s="129"/>
      <c r="CT705" s="129"/>
      <c r="CU705" s="129"/>
      <c r="CV705" s="129"/>
      <c r="CW705" s="129"/>
      <c r="CX705" s="129"/>
      <c r="CY705" s="129"/>
      <c r="CZ705" s="129"/>
      <c r="DA705" s="129"/>
      <c r="DB705" s="129"/>
      <c r="DC705" s="129"/>
      <c r="DD705" s="129"/>
      <c r="DE705" s="129"/>
      <c r="DF705" s="129"/>
      <c r="DG705" s="129"/>
    </row>
    <row r="706" spans="55:111" x14ac:dyDescent="0.25">
      <c r="BC706" s="129"/>
      <c r="BD706" s="129"/>
      <c r="BE706" s="129"/>
      <c r="BF706" s="129"/>
      <c r="BG706" s="129"/>
      <c r="BH706" s="129"/>
      <c r="BI706" s="129"/>
      <c r="BJ706" s="129"/>
      <c r="BK706" s="129"/>
      <c r="BL706" s="129"/>
      <c r="BM706" s="129"/>
      <c r="BN706" s="129"/>
      <c r="BO706" s="129"/>
      <c r="BP706" s="129"/>
      <c r="BQ706" s="129"/>
      <c r="BR706" s="129"/>
      <c r="BS706" s="129"/>
      <c r="BT706" s="129"/>
      <c r="BU706" s="129"/>
      <c r="BV706" s="129"/>
      <c r="BW706" s="129"/>
      <c r="BX706" s="129"/>
      <c r="BY706" s="129"/>
      <c r="BZ706" s="129"/>
      <c r="CA706" s="129"/>
      <c r="CB706" s="129"/>
      <c r="CC706" s="129"/>
      <c r="CD706" s="129"/>
      <c r="CE706" s="129"/>
      <c r="CF706" s="129"/>
      <c r="CG706" s="129"/>
      <c r="CH706" s="129"/>
      <c r="CI706" s="129"/>
      <c r="CJ706" s="129"/>
      <c r="CK706" s="129"/>
      <c r="CL706" s="129"/>
      <c r="CM706" s="129"/>
      <c r="CN706" s="129"/>
      <c r="CO706" s="129"/>
      <c r="CP706" s="129"/>
      <c r="CQ706" s="129"/>
      <c r="CR706" s="129"/>
      <c r="CS706" s="129"/>
      <c r="CT706" s="129"/>
      <c r="CU706" s="129"/>
      <c r="CV706" s="129"/>
      <c r="CW706" s="129"/>
      <c r="CX706" s="129"/>
      <c r="CY706" s="129"/>
      <c r="CZ706" s="129"/>
      <c r="DA706" s="129"/>
      <c r="DB706" s="129"/>
      <c r="DC706" s="129"/>
      <c r="DD706" s="129"/>
      <c r="DE706" s="129"/>
      <c r="DF706" s="129"/>
      <c r="DG706" s="129"/>
    </row>
    <row r="707" spans="55:111" x14ac:dyDescent="0.25">
      <c r="BC707" s="129"/>
      <c r="BD707" s="129"/>
      <c r="BE707" s="129"/>
      <c r="BF707" s="129"/>
      <c r="BG707" s="129"/>
      <c r="BH707" s="129"/>
      <c r="BI707" s="129"/>
      <c r="BJ707" s="129"/>
      <c r="BK707" s="129"/>
      <c r="BL707" s="129"/>
      <c r="BM707" s="129"/>
      <c r="BN707" s="129"/>
      <c r="BO707" s="129"/>
      <c r="BP707" s="129"/>
      <c r="BQ707" s="129"/>
      <c r="BR707" s="129"/>
      <c r="BS707" s="129"/>
      <c r="BT707" s="129"/>
      <c r="BU707" s="129"/>
      <c r="BV707" s="129"/>
      <c r="BW707" s="129"/>
      <c r="BX707" s="129"/>
      <c r="BY707" s="129"/>
      <c r="BZ707" s="129"/>
      <c r="CA707" s="129"/>
      <c r="CB707" s="129"/>
      <c r="CC707" s="129"/>
      <c r="CD707" s="129"/>
      <c r="CE707" s="129"/>
      <c r="CF707" s="129"/>
      <c r="CG707" s="129"/>
      <c r="CH707" s="129"/>
      <c r="CI707" s="129"/>
      <c r="CJ707" s="129"/>
      <c r="CK707" s="129"/>
      <c r="CL707" s="129"/>
      <c r="CM707" s="129"/>
      <c r="CN707" s="129"/>
      <c r="CO707" s="129"/>
      <c r="CP707" s="129"/>
      <c r="CQ707" s="129"/>
      <c r="CR707" s="129"/>
      <c r="CS707" s="129"/>
      <c r="CT707" s="129"/>
      <c r="CU707" s="129"/>
      <c r="CV707" s="129"/>
      <c r="CW707" s="129"/>
      <c r="CX707" s="129"/>
      <c r="CY707" s="129"/>
      <c r="CZ707" s="129"/>
      <c r="DA707" s="129"/>
      <c r="DB707" s="129"/>
      <c r="DC707" s="129"/>
      <c r="DD707" s="129"/>
      <c r="DE707" s="129"/>
      <c r="DF707" s="129"/>
      <c r="DG707" s="129"/>
    </row>
    <row r="708" spans="55:111" x14ac:dyDescent="0.25">
      <c r="BC708" s="129"/>
      <c r="BD708" s="129"/>
      <c r="BE708" s="129"/>
      <c r="BF708" s="129"/>
      <c r="BG708" s="129"/>
      <c r="BH708" s="129"/>
      <c r="BI708" s="129"/>
      <c r="BJ708" s="129"/>
      <c r="BK708" s="129"/>
      <c r="BL708" s="129"/>
      <c r="BM708" s="129"/>
      <c r="BN708" s="129"/>
      <c r="BO708" s="129"/>
      <c r="BP708" s="129"/>
      <c r="BQ708" s="129"/>
      <c r="BR708" s="129"/>
      <c r="BS708" s="129"/>
      <c r="BT708" s="129"/>
      <c r="BU708" s="129"/>
      <c r="BV708" s="129"/>
      <c r="BW708" s="129"/>
      <c r="BX708" s="129"/>
      <c r="BY708" s="129"/>
      <c r="BZ708" s="129"/>
      <c r="CA708" s="129"/>
      <c r="CB708" s="129"/>
      <c r="CC708" s="129"/>
      <c r="CD708" s="129"/>
      <c r="CE708" s="129"/>
      <c r="CF708" s="129"/>
      <c r="CG708" s="129"/>
      <c r="CH708" s="129"/>
      <c r="CI708" s="129"/>
      <c r="CJ708" s="129"/>
      <c r="CK708" s="129"/>
      <c r="CL708" s="129"/>
      <c r="CM708" s="129"/>
      <c r="CN708" s="129"/>
      <c r="CO708" s="129"/>
      <c r="CP708" s="129"/>
      <c r="CQ708" s="129"/>
      <c r="CR708" s="129"/>
      <c r="CS708" s="129"/>
      <c r="CT708" s="129"/>
      <c r="CU708" s="129"/>
      <c r="CV708" s="129"/>
      <c r="CW708" s="129"/>
      <c r="CX708" s="129"/>
      <c r="CY708" s="129"/>
      <c r="CZ708" s="129"/>
      <c r="DA708" s="129"/>
      <c r="DB708" s="129"/>
      <c r="DC708" s="129"/>
      <c r="DD708" s="129"/>
      <c r="DE708" s="129"/>
      <c r="DF708" s="129"/>
      <c r="DG708" s="129"/>
    </row>
    <row r="709" spans="55:111" x14ac:dyDescent="0.25">
      <c r="BC709" s="129"/>
      <c r="BD709" s="129"/>
      <c r="BE709" s="129"/>
      <c r="BF709" s="129"/>
      <c r="BG709" s="129"/>
      <c r="BH709" s="129"/>
      <c r="BI709" s="129"/>
      <c r="BJ709" s="129"/>
      <c r="BK709" s="129"/>
      <c r="BL709" s="129"/>
      <c r="BM709" s="129"/>
      <c r="BN709" s="129"/>
      <c r="BO709" s="129"/>
      <c r="BP709" s="129"/>
      <c r="BQ709" s="129"/>
      <c r="BR709" s="129"/>
      <c r="BS709" s="129"/>
      <c r="BT709" s="129"/>
      <c r="BU709" s="129"/>
      <c r="BV709" s="129"/>
      <c r="BW709" s="129"/>
      <c r="BX709" s="129"/>
      <c r="BY709" s="129"/>
      <c r="BZ709" s="129"/>
      <c r="CA709" s="129"/>
      <c r="CB709" s="129"/>
      <c r="CC709" s="129"/>
      <c r="CD709" s="129"/>
      <c r="CE709" s="129"/>
      <c r="CF709" s="129"/>
      <c r="CG709" s="129"/>
      <c r="CH709" s="129"/>
      <c r="CI709" s="129"/>
      <c r="CJ709" s="129"/>
      <c r="CK709" s="129"/>
      <c r="CL709" s="129"/>
      <c r="CM709" s="129"/>
      <c r="CN709" s="129"/>
      <c r="CO709" s="129"/>
      <c r="CP709" s="129"/>
      <c r="CQ709" s="129"/>
      <c r="CR709" s="129"/>
      <c r="CS709" s="129"/>
      <c r="CT709" s="129"/>
      <c r="CU709" s="129"/>
      <c r="CV709" s="129"/>
      <c r="CW709" s="129"/>
      <c r="CX709" s="129"/>
      <c r="CY709" s="129"/>
      <c r="CZ709" s="129"/>
      <c r="DA709" s="129"/>
      <c r="DB709" s="129"/>
      <c r="DC709" s="129"/>
      <c r="DD709" s="129"/>
      <c r="DE709" s="129"/>
      <c r="DF709" s="129"/>
      <c r="DG709" s="129"/>
    </row>
    <row r="710" spans="55:111" x14ac:dyDescent="0.25">
      <c r="BC710" s="129"/>
      <c r="BD710" s="129"/>
      <c r="BE710" s="129"/>
      <c r="BF710" s="129"/>
      <c r="BG710" s="129"/>
      <c r="BH710" s="129"/>
      <c r="BI710" s="129"/>
      <c r="BJ710" s="129"/>
      <c r="BK710" s="129"/>
      <c r="BL710" s="129"/>
      <c r="BM710" s="129"/>
      <c r="BN710" s="129"/>
      <c r="BO710" s="129"/>
      <c r="BP710" s="129"/>
      <c r="BQ710" s="129"/>
      <c r="BR710" s="129"/>
      <c r="BS710" s="129"/>
      <c r="BT710" s="129"/>
      <c r="BU710" s="129"/>
      <c r="BV710" s="129"/>
      <c r="BW710" s="129"/>
      <c r="BX710" s="129"/>
      <c r="BY710" s="129"/>
      <c r="BZ710" s="129"/>
      <c r="CA710" s="129"/>
      <c r="CB710" s="129"/>
      <c r="CC710" s="129"/>
      <c r="CD710" s="129"/>
      <c r="CE710" s="129"/>
      <c r="CF710" s="129"/>
      <c r="CG710" s="129"/>
      <c r="CH710" s="129"/>
      <c r="CI710" s="129"/>
      <c r="CJ710" s="129"/>
      <c r="CK710" s="129"/>
      <c r="CL710" s="129"/>
      <c r="CM710" s="129"/>
      <c r="CN710" s="129"/>
      <c r="CO710" s="129"/>
      <c r="CP710" s="129"/>
      <c r="CQ710" s="129"/>
      <c r="CR710" s="129"/>
      <c r="CS710" s="129"/>
      <c r="CT710" s="129"/>
      <c r="CU710" s="129"/>
      <c r="CV710" s="129"/>
      <c r="CW710" s="129"/>
      <c r="CX710" s="129"/>
      <c r="CY710" s="129"/>
      <c r="CZ710" s="129"/>
      <c r="DA710" s="129"/>
      <c r="DB710" s="129"/>
      <c r="DC710" s="129"/>
      <c r="DD710" s="129"/>
      <c r="DE710" s="129"/>
      <c r="DF710" s="129"/>
      <c r="DG710" s="129"/>
    </row>
    <row r="711" spans="55:111" x14ac:dyDescent="0.25">
      <c r="BC711" s="129"/>
      <c r="BD711" s="129"/>
      <c r="BE711" s="129"/>
      <c r="BF711" s="129"/>
      <c r="BG711" s="129"/>
      <c r="BH711" s="129"/>
      <c r="BI711" s="129"/>
      <c r="BJ711" s="129"/>
      <c r="BK711" s="129"/>
      <c r="BL711" s="129"/>
      <c r="BM711" s="129"/>
      <c r="BN711" s="129"/>
      <c r="BO711" s="129"/>
      <c r="BP711" s="129"/>
      <c r="BQ711" s="129"/>
      <c r="BR711" s="129"/>
      <c r="BS711" s="129"/>
      <c r="BT711" s="129"/>
      <c r="BU711" s="129"/>
      <c r="BV711" s="129"/>
      <c r="BW711" s="129"/>
      <c r="BX711" s="129"/>
      <c r="BY711" s="129"/>
      <c r="BZ711" s="129"/>
      <c r="CA711" s="129"/>
      <c r="CB711" s="129"/>
      <c r="CC711" s="129"/>
      <c r="CD711" s="129"/>
      <c r="CE711" s="129"/>
      <c r="CF711" s="129"/>
      <c r="CG711" s="129"/>
      <c r="CH711" s="129"/>
      <c r="CI711" s="129"/>
      <c r="CJ711" s="129"/>
      <c r="CK711" s="129"/>
      <c r="CL711" s="129"/>
      <c r="CM711" s="129"/>
      <c r="CN711" s="129"/>
      <c r="CO711" s="129"/>
      <c r="CP711" s="129"/>
      <c r="CQ711" s="129"/>
      <c r="CR711" s="129"/>
      <c r="CS711" s="129"/>
      <c r="CT711" s="129"/>
      <c r="CU711" s="129"/>
      <c r="CV711" s="129"/>
      <c r="CW711" s="129"/>
      <c r="CX711" s="129"/>
      <c r="CY711" s="129"/>
      <c r="CZ711" s="129"/>
      <c r="DA711" s="129"/>
      <c r="DB711" s="129"/>
      <c r="DC711" s="129"/>
      <c r="DD711" s="129"/>
      <c r="DE711" s="129"/>
      <c r="DF711" s="129"/>
      <c r="DG711" s="129"/>
    </row>
    <row r="712" spans="55:111" x14ac:dyDescent="0.25">
      <c r="BC712" s="129"/>
      <c r="BD712" s="129"/>
      <c r="BE712" s="129"/>
      <c r="BF712" s="129"/>
      <c r="BG712" s="129"/>
      <c r="BH712" s="129"/>
      <c r="BI712" s="129"/>
      <c r="BJ712" s="129"/>
      <c r="BK712" s="129"/>
      <c r="BL712" s="129"/>
      <c r="BM712" s="129"/>
      <c r="BN712" s="129"/>
      <c r="BO712" s="129"/>
      <c r="BP712" s="129"/>
      <c r="BQ712" s="129"/>
      <c r="BR712" s="129"/>
      <c r="BS712" s="129"/>
      <c r="BT712" s="129"/>
      <c r="BU712" s="129"/>
      <c r="BV712" s="129"/>
      <c r="BW712" s="129"/>
      <c r="BX712" s="129"/>
      <c r="BY712" s="129"/>
      <c r="BZ712" s="129"/>
      <c r="CA712" s="129"/>
      <c r="CB712" s="129"/>
      <c r="CC712" s="129"/>
      <c r="CD712" s="129"/>
      <c r="CE712" s="129"/>
      <c r="CF712" s="129"/>
      <c r="CG712" s="129"/>
      <c r="CH712" s="129"/>
      <c r="CI712" s="129"/>
      <c r="CJ712" s="129"/>
      <c r="CK712" s="129"/>
      <c r="CL712" s="129"/>
      <c r="CM712" s="129"/>
      <c r="CN712" s="129"/>
      <c r="CO712" s="129"/>
      <c r="CP712" s="129"/>
      <c r="CQ712" s="129"/>
      <c r="CR712" s="129"/>
      <c r="CS712" s="129"/>
      <c r="CT712" s="129"/>
      <c r="CU712" s="129"/>
      <c r="CV712" s="129"/>
      <c r="CW712" s="129"/>
      <c r="CX712" s="129"/>
      <c r="CY712" s="129"/>
      <c r="CZ712" s="129"/>
      <c r="DA712" s="129"/>
      <c r="DB712" s="129"/>
      <c r="DC712" s="129"/>
      <c r="DD712" s="129"/>
      <c r="DE712" s="129"/>
      <c r="DF712" s="129"/>
      <c r="DG712" s="129"/>
    </row>
    <row r="713" spans="55:111" x14ac:dyDescent="0.25">
      <c r="BC713" s="129"/>
      <c r="BD713" s="129"/>
      <c r="BE713" s="129"/>
      <c r="BF713" s="129"/>
      <c r="BG713" s="129"/>
      <c r="BH713" s="129"/>
      <c r="BI713" s="129"/>
      <c r="BJ713" s="129"/>
      <c r="BK713" s="129"/>
      <c r="BL713" s="129"/>
      <c r="BM713" s="129"/>
      <c r="BN713" s="129"/>
      <c r="BO713" s="129"/>
      <c r="BP713" s="129"/>
      <c r="BQ713" s="129"/>
      <c r="BR713" s="129"/>
      <c r="BS713" s="129"/>
      <c r="BT713" s="129"/>
      <c r="BU713" s="129"/>
      <c r="BV713" s="129"/>
      <c r="BW713" s="129"/>
      <c r="BX713" s="129"/>
      <c r="BY713" s="129"/>
      <c r="BZ713" s="129"/>
      <c r="CA713" s="129"/>
      <c r="CB713" s="129"/>
      <c r="CC713" s="129"/>
      <c r="CD713" s="129"/>
      <c r="CE713" s="129"/>
      <c r="CF713" s="129"/>
      <c r="CG713" s="129"/>
      <c r="CH713" s="129"/>
      <c r="CI713" s="129"/>
      <c r="CJ713" s="129"/>
      <c r="CK713" s="129"/>
      <c r="CL713" s="129"/>
      <c r="CM713" s="129"/>
      <c r="CN713" s="129"/>
      <c r="CO713" s="129"/>
      <c r="CP713" s="129"/>
      <c r="CQ713" s="129"/>
      <c r="CR713" s="129"/>
      <c r="CS713" s="129"/>
      <c r="CT713" s="129"/>
      <c r="CU713" s="129"/>
      <c r="CV713" s="129"/>
      <c r="CW713" s="129"/>
      <c r="CX713" s="129"/>
      <c r="CY713" s="129"/>
      <c r="CZ713" s="129"/>
      <c r="DA713" s="129"/>
      <c r="DB713" s="129"/>
      <c r="DC713" s="129"/>
      <c r="DD713" s="129"/>
      <c r="DE713" s="129"/>
      <c r="DF713" s="129"/>
      <c r="DG713" s="129"/>
    </row>
    <row r="714" spans="55:111" x14ac:dyDescent="0.25">
      <c r="BC714" s="129"/>
      <c r="BD714" s="129"/>
      <c r="BE714" s="129"/>
      <c r="BF714" s="129"/>
      <c r="BG714" s="129"/>
      <c r="BH714" s="129"/>
      <c r="BI714" s="129"/>
      <c r="BJ714" s="129"/>
      <c r="BK714" s="129"/>
      <c r="BL714" s="129"/>
      <c r="BM714" s="129"/>
      <c r="BN714" s="129"/>
      <c r="BO714" s="129"/>
      <c r="BP714" s="129"/>
      <c r="BQ714" s="129"/>
      <c r="BR714" s="129"/>
      <c r="BS714" s="129"/>
      <c r="BT714" s="129"/>
      <c r="BU714" s="129"/>
      <c r="BV714" s="129"/>
      <c r="BW714" s="129"/>
      <c r="BX714" s="129"/>
      <c r="BY714" s="129"/>
      <c r="BZ714" s="129"/>
      <c r="CA714" s="129"/>
      <c r="CB714" s="129"/>
      <c r="CC714" s="129"/>
      <c r="CD714" s="129"/>
      <c r="CE714" s="129"/>
      <c r="CF714" s="129"/>
      <c r="CG714" s="129"/>
      <c r="CH714" s="129"/>
      <c r="CI714" s="129"/>
      <c r="CJ714" s="129"/>
      <c r="CK714" s="129"/>
      <c r="CL714" s="129"/>
      <c r="CM714" s="129"/>
      <c r="CN714" s="129"/>
      <c r="CO714" s="129"/>
      <c r="CP714" s="129"/>
      <c r="CQ714" s="129"/>
      <c r="CR714" s="129"/>
      <c r="CS714" s="129"/>
      <c r="CT714" s="129"/>
      <c r="CU714" s="129"/>
      <c r="CV714" s="129"/>
      <c r="CW714" s="129"/>
      <c r="CX714" s="129"/>
      <c r="CY714" s="129"/>
      <c r="CZ714" s="129"/>
      <c r="DA714" s="129"/>
      <c r="DB714" s="129"/>
      <c r="DC714" s="129"/>
      <c r="DD714" s="129"/>
      <c r="DE714" s="129"/>
      <c r="DF714" s="129"/>
      <c r="DG714" s="129"/>
    </row>
    <row r="715" spans="55:111" x14ac:dyDescent="0.25">
      <c r="BC715" s="129"/>
      <c r="BD715" s="129"/>
      <c r="BE715" s="129"/>
      <c r="BF715" s="129"/>
      <c r="BG715" s="129"/>
      <c r="BH715" s="129"/>
      <c r="BI715" s="129"/>
      <c r="BJ715" s="129"/>
      <c r="BK715" s="129"/>
      <c r="BL715" s="129"/>
      <c r="BM715" s="129"/>
      <c r="BN715" s="129"/>
      <c r="BO715" s="129"/>
      <c r="BP715" s="129"/>
      <c r="BQ715" s="129"/>
      <c r="BR715" s="129"/>
      <c r="BS715" s="129"/>
      <c r="BT715" s="129"/>
      <c r="BU715" s="129"/>
      <c r="BV715" s="129"/>
      <c r="BW715" s="129"/>
      <c r="BX715" s="129"/>
      <c r="BY715" s="129"/>
      <c r="BZ715" s="129"/>
      <c r="CA715" s="129"/>
      <c r="CB715" s="129"/>
      <c r="CC715" s="129"/>
      <c r="CD715" s="129"/>
      <c r="CE715" s="129"/>
      <c r="CF715" s="129"/>
      <c r="CG715" s="129"/>
      <c r="CH715" s="129"/>
      <c r="CI715" s="129"/>
      <c r="CJ715" s="129"/>
      <c r="CK715" s="129"/>
      <c r="CL715" s="129"/>
      <c r="CM715" s="129"/>
      <c r="CN715" s="129"/>
      <c r="CO715" s="129"/>
      <c r="CP715" s="129"/>
      <c r="CQ715" s="129"/>
      <c r="CR715" s="129"/>
      <c r="CS715" s="129"/>
      <c r="CT715" s="129"/>
      <c r="CU715" s="129"/>
      <c r="CV715" s="129"/>
      <c r="CW715" s="129"/>
      <c r="CX715" s="129"/>
      <c r="CY715" s="129"/>
      <c r="CZ715" s="129"/>
      <c r="DA715" s="129"/>
      <c r="DB715" s="129"/>
      <c r="DC715" s="129"/>
      <c r="DD715" s="129"/>
      <c r="DE715" s="129"/>
      <c r="DF715" s="129"/>
      <c r="DG715" s="129"/>
    </row>
    <row r="716" spans="55:111" x14ac:dyDescent="0.25">
      <c r="BC716" s="129"/>
      <c r="BD716" s="129"/>
      <c r="BE716" s="129"/>
      <c r="BF716" s="129"/>
      <c r="BG716" s="129"/>
      <c r="BH716" s="129"/>
      <c r="BI716" s="129"/>
      <c r="BJ716" s="129"/>
      <c r="BK716" s="129"/>
      <c r="BL716" s="129"/>
      <c r="BM716" s="129"/>
      <c r="BN716" s="129"/>
      <c r="BO716" s="129"/>
      <c r="BP716" s="129"/>
      <c r="BQ716" s="129"/>
      <c r="BR716" s="129"/>
      <c r="BS716" s="129"/>
      <c r="BT716" s="129"/>
      <c r="BU716" s="129"/>
      <c r="BV716" s="129"/>
      <c r="BW716" s="129"/>
      <c r="BX716" s="129"/>
      <c r="BY716" s="129"/>
      <c r="BZ716" s="129"/>
      <c r="CA716" s="129"/>
      <c r="CB716" s="129"/>
      <c r="CC716" s="129"/>
      <c r="CD716" s="129"/>
      <c r="CE716" s="129"/>
      <c r="CF716" s="129"/>
      <c r="CG716" s="129"/>
      <c r="CH716" s="129"/>
      <c r="CI716" s="129"/>
      <c r="CJ716" s="129"/>
      <c r="CK716" s="129"/>
      <c r="CL716" s="129"/>
      <c r="CM716" s="129"/>
      <c r="CN716" s="129"/>
      <c r="CO716" s="129"/>
      <c r="CP716" s="129"/>
      <c r="CQ716" s="129"/>
      <c r="CR716" s="129"/>
      <c r="CS716" s="129"/>
      <c r="CT716" s="129"/>
      <c r="CU716" s="129"/>
      <c r="CV716" s="129"/>
      <c r="CW716" s="129"/>
      <c r="CX716" s="129"/>
      <c r="CY716" s="129"/>
      <c r="CZ716" s="129"/>
      <c r="DA716" s="129"/>
      <c r="DB716" s="129"/>
      <c r="DC716" s="129"/>
      <c r="DD716" s="129"/>
      <c r="DE716" s="129"/>
      <c r="DF716" s="129"/>
      <c r="DG716" s="129"/>
    </row>
    <row r="717" spans="55:111" x14ac:dyDescent="0.25">
      <c r="BC717" s="129"/>
      <c r="BD717" s="129"/>
      <c r="BE717" s="129"/>
      <c r="BF717" s="129"/>
      <c r="BG717" s="129"/>
      <c r="BH717" s="129"/>
      <c r="BI717" s="129"/>
      <c r="BJ717" s="129"/>
      <c r="BK717" s="129"/>
      <c r="BL717" s="129"/>
      <c r="BM717" s="129"/>
      <c r="BN717" s="129"/>
      <c r="BO717" s="129"/>
      <c r="BP717" s="129"/>
      <c r="BQ717" s="129"/>
      <c r="BR717" s="129"/>
      <c r="BS717" s="129"/>
      <c r="BT717" s="129"/>
      <c r="BU717" s="129"/>
      <c r="BV717" s="129"/>
      <c r="BW717" s="129"/>
      <c r="BX717" s="129"/>
      <c r="BY717" s="129"/>
      <c r="BZ717" s="129"/>
      <c r="CA717" s="129"/>
      <c r="CB717" s="129"/>
      <c r="CC717" s="129"/>
      <c r="CD717" s="129"/>
      <c r="CE717" s="129"/>
      <c r="CF717" s="129"/>
      <c r="CG717" s="129"/>
      <c r="CH717" s="129"/>
      <c r="CI717" s="129"/>
      <c r="CJ717" s="129"/>
      <c r="CK717" s="129"/>
      <c r="CL717" s="129"/>
      <c r="CM717" s="129"/>
      <c r="CN717" s="129"/>
      <c r="CO717" s="129"/>
      <c r="CP717" s="129"/>
      <c r="CQ717" s="129"/>
      <c r="CR717" s="129"/>
      <c r="CS717" s="129"/>
      <c r="CT717" s="129"/>
      <c r="CU717" s="129"/>
      <c r="CV717" s="129"/>
      <c r="CW717" s="129"/>
      <c r="CX717" s="129"/>
      <c r="CY717" s="129"/>
      <c r="CZ717" s="129"/>
      <c r="DA717" s="129"/>
      <c r="DB717" s="129"/>
      <c r="DC717" s="129"/>
      <c r="DD717" s="129"/>
      <c r="DE717" s="129"/>
      <c r="DF717" s="129"/>
      <c r="DG717" s="129"/>
    </row>
    <row r="718" spans="55:111" x14ac:dyDescent="0.25">
      <c r="BC718" s="129"/>
      <c r="BD718" s="129"/>
      <c r="BE718" s="129"/>
      <c r="BF718" s="129"/>
      <c r="BG718" s="129"/>
      <c r="BH718" s="129"/>
      <c r="BI718" s="129"/>
      <c r="BJ718" s="129"/>
      <c r="BK718" s="129"/>
      <c r="BL718" s="129"/>
      <c r="BM718" s="129"/>
      <c r="BN718" s="129"/>
      <c r="BO718" s="129"/>
      <c r="BP718" s="129"/>
      <c r="BQ718" s="129"/>
      <c r="BR718" s="129"/>
      <c r="BS718" s="129"/>
      <c r="BT718" s="129"/>
      <c r="BU718" s="129"/>
      <c r="BV718" s="129"/>
      <c r="BW718" s="129"/>
      <c r="BX718" s="129"/>
      <c r="BY718" s="129"/>
      <c r="BZ718" s="129"/>
      <c r="CA718" s="129"/>
      <c r="CB718" s="129"/>
      <c r="CC718" s="129"/>
      <c r="CD718" s="129"/>
      <c r="CE718" s="129"/>
      <c r="CF718" s="129"/>
      <c r="CG718" s="129"/>
      <c r="CH718" s="129"/>
      <c r="CI718" s="129"/>
      <c r="CJ718" s="129"/>
      <c r="CK718" s="129"/>
      <c r="CL718" s="129"/>
      <c r="CM718" s="129"/>
      <c r="CN718" s="129"/>
      <c r="CO718" s="129"/>
      <c r="CP718" s="129"/>
      <c r="CQ718" s="129"/>
      <c r="CR718" s="129"/>
      <c r="CS718" s="129"/>
      <c r="CT718" s="129"/>
      <c r="CU718" s="129"/>
      <c r="CV718" s="129"/>
      <c r="CW718" s="129"/>
      <c r="CX718" s="129"/>
      <c r="CY718" s="129"/>
      <c r="CZ718" s="129"/>
      <c r="DA718" s="129"/>
      <c r="DB718" s="129"/>
      <c r="DC718" s="129"/>
      <c r="DD718" s="129"/>
      <c r="DE718" s="129"/>
      <c r="DF718" s="129"/>
      <c r="DG718" s="129"/>
    </row>
    <row r="719" spans="55:111" x14ac:dyDescent="0.25">
      <c r="BC719" s="129"/>
      <c r="BD719" s="129"/>
      <c r="BE719" s="129"/>
      <c r="BF719" s="129"/>
      <c r="BG719" s="129"/>
      <c r="BH719" s="129"/>
      <c r="BI719" s="129"/>
      <c r="BJ719" s="129"/>
      <c r="BK719" s="129"/>
      <c r="BL719" s="129"/>
      <c r="BM719" s="129"/>
      <c r="BN719" s="129"/>
      <c r="BO719" s="129"/>
      <c r="BP719" s="129"/>
      <c r="BQ719" s="129"/>
      <c r="BR719" s="129"/>
      <c r="BS719" s="129"/>
      <c r="BT719" s="129"/>
      <c r="BU719" s="129"/>
      <c r="BV719" s="129"/>
      <c r="BW719" s="129"/>
      <c r="BX719" s="129"/>
      <c r="BY719" s="129"/>
      <c r="BZ719" s="129"/>
      <c r="CA719" s="129"/>
      <c r="CB719" s="129"/>
      <c r="CC719" s="129"/>
      <c r="CD719" s="129"/>
      <c r="CE719" s="129"/>
      <c r="CF719" s="129"/>
      <c r="CG719" s="129"/>
      <c r="CH719" s="129"/>
      <c r="CI719" s="129"/>
      <c r="CJ719" s="129"/>
      <c r="CK719" s="129"/>
      <c r="CL719" s="129"/>
      <c r="CM719" s="129"/>
      <c r="CN719" s="129"/>
      <c r="CO719" s="129"/>
      <c r="CP719" s="129"/>
      <c r="CQ719" s="129"/>
      <c r="CR719" s="129"/>
      <c r="CS719" s="129"/>
      <c r="CT719" s="129"/>
      <c r="CU719" s="129"/>
      <c r="CV719" s="129"/>
      <c r="CW719" s="129"/>
      <c r="CX719" s="129"/>
      <c r="CY719" s="129"/>
      <c r="CZ719" s="129"/>
      <c r="DA719" s="129"/>
      <c r="DB719" s="129"/>
      <c r="DC719" s="129"/>
      <c r="DD719" s="129"/>
      <c r="DE719" s="129"/>
      <c r="DF719" s="129"/>
      <c r="DG719" s="129"/>
    </row>
    <row r="720" spans="55:111" x14ac:dyDescent="0.25">
      <c r="BC720" s="129"/>
      <c r="BD720" s="129"/>
      <c r="BE720" s="129"/>
      <c r="BF720" s="129"/>
      <c r="BG720" s="129"/>
      <c r="BH720" s="129"/>
      <c r="BI720" s="129"/>
      <c r="BJ720" s="129"/>
      <c r="BK720" s="129"/>
      <c r="BL720" s="129"/>
      <c r="BM720" s="129"/>
      <c r="BN720" s="129"/>
      <c r="BO720" s="129"/>
      <c r="BP720" s="129"/>
      <c r="BQ720" s="129"/>
      <c r="BR720" s="129"/>
      <c r="BS720" s="129"/>
      <c r="BT720" s="129"/>
      <c r="BU720" s="129"/>
      <c r="BV720" s="129"/>
      <c r="BW720" s="129"/>
      <c r="BX720" s="129"/>
      <c r="BY720" s="129"/>
      <c r="BZ720" s="129"/>
      <c r="CA720" s="129"/>
      <c r="CB720" s="129"/>
      <c r="CC720" s="129"/>
      <c r="CD720" s="129"/>
      <c r="CE720" s="129"/>
      <c r="CF720" s="129"/>
      <c r="CG720" s="129"/>
      <c r="CH720" s="129"/>
      <c r="CI720" s="129"/>
      <c r="CJ720" s="129"/>
      <c r="CK720" s="129"/>
      <c r="CL720" s="129"/>
      <c r="CM720" s="129"/>
      <c r="CN720" s="129"/>
      <c r="CO720" s="129"/>
      <c r="CP720" s="129"/>
      <c r="CQ720" s="129"/>
      <c r="CR720" s="129"/>
      <c r="CS720" s="129"/>
      <c r="CT720" s="129"/>
      <c r="CU720" s="129"/>
      <c r="CV720" s="129"/>
      <c r="CW720" s="129"/>
      <c r="CX720" s="129"/>
      <c r="CY720" s="129"/>
      <c r="CZ720" s="129"/>
      <c r="DA720" s="129"/>
      <c r="DB720" s="129"/>
      <c r="DC720" s="129"/>
      <c r="DD720" s="129"/>
      <c r="DE720" s="129"/>
      <c r="DF720" s="129"/>
      <c r="DG720" s="129"/>
    </row>
    <row r="721" spans="55:111" x14ac:dyDescent="0.25">
      <c r="BC721" s="129"/>
      <c r="BD721" s="129"/>
      <c r="BE721" s="129"/>
      <c r="BF721" s="129"/>
      <c r="BG721" s="129"/>
      <c r="BH721" s="129"/>
      <c r="BI721" s="129"/>
      <c r="BJ721" s="129"/>
      <c r="BK721" s="129"/>
      <c r="BL721" s="129"/>
      <c r="BM721" s="129"/>
      <c r="BN721" s="129"/>
      <c r="BO721" s="129"/>
      <c r="BP721" s="129"/>
      <c r="BQ721" s="129"/>
      <c r="BR721" s="129"/>
      <c r="BS721" s="129"/>
      <c r="BT721" s="129"/>
      <c r="BU721" s="129"/>
      <c r="BV721" s="129"/>
      <c r="BW721" s="129"/>
      <c r="BX721" s="129"/>
      <c r="BY721" s="129"/>
      <c r="BZ721" s="129"/>
      <c r="CA721" s="129"/>
      <c r="CB721" s="129"/>
      <c r="CC721" s="129"/>
      <c r="CD721" s="129"/>
      <c r="CE721" s="129"/>
      <c r="CF721" s="129"/>
      <c r="CG721" s="129"/>
      <c r="CH721" s="129"/>
      <c r="CI721" s="129"/>
      <c r="CJ721" s="129"/>
      <c r="CK721" s="129"/>
      <c r="CL721" s="129"/>
      <c r="CM721" s="129"/>
      <c r="CN721" s="129"/>
      <c r="CO721" s="129"/>
      <c r="CP721" s="129"/>
      <c r="CQ721" s="129"/>
      <c r="CR721" s="129"/>
      <c r="CS721" s="129"/>
      <c r="CT721" s="129"/>
      <c r="CU721" s="129"/>
      <c r="CV721" s="129"/>
      <c r="CW721" s="129"/>
      <c r="CX721" s="129"/>
      <c r="CY721" s="129"/>
      <c r="CZ721" s="129"/>
      <c r="DA721" s="129"/>
      <c r="DB721" s="129"/>
      <c r="DC721" s="129"/>
      <c r="DD721" s="129"/>
      <c r="DE721" s="129"/>
      <c r="DF721" s="129"/>
      <c r="DG721" s="129"/>
    </row>
    <row r="722" spans="55:111" x14ac:dyDescent="0.25">
      <c r="BC722" s="129"/>
      <c r="BD722" s="129"/>
      <c r="BE722" s="129"/>
      <c r="BF722" s="129"/>
      <c r="BG722" s="129"/>
      <c r="BH722" s="129"/>
      <c r="BI722" s="129"/>
      <c r="BJ722" s="129"/>
      <c r="BK722" s="129"/>
      <c r="BL722" s="129"/>
      <c r="BM722" s="129"/>
      <c r="BN722" s="129"/>
      <c r="BO722" s="129"/>
      <c r="BP722" s="129"/>
      <c r="BQ722" s="129"/>
      <c r="BR722" s="129"/>
      <c r="BS722" s="129"/>
      <c r="BT722" s="129"/>
      <c r="BU722" s="129"/>
      <c r="BV722" s="129"/>
      <c r="BW722" s="129"/>
      <c r="BX722" s="129"/>
      <c r="BY722" s="129"/>
      <c r="BZ722" s="129"/>
      <c r="CA722" s="129"/>
      <c r="CB722" s="129"/>
      <c r="CC722" s="129"/>
      <c r="CD722" s="129"/>
      <c r="CE722" s="129"/>
      <c r="CF722" s="129"/>
      <c r="CG722" s="129"/>
      <c r="CH722" s="129"/>
      <c r="CI722" s="129"/>
      <c r="CJ722" s="129"/>
      <c r="CK722" s="129"/>
      <c r="CL722" s="129"/>
      <c r="CM722" s="129"/>
      <c r="CN722" s="129"/>
      <c r="CO722" s="129"/>
      <c r="CP722" s="129"/>
      <c r="CQ722" s="129"/>
      <c r="CR722" s="129"/>
      <c r="CS722" s="129"/>
      <c r="CT722" s="129"/>
      <c r="CU722" s="129"/>
      <c r="CV722" s="129"/>
      <c r="CW722" s="129"/>
      <c r="CX722" s="129"/>
      <c r="CY722" s="129"/>
      <c r="CZ722" s="129"/>
      <c r="DA722" s="129"/>
      <c r="DB722" s="129"/>
      <c r="DC722" s="129"/>
      <c r="DD722" s="129"/>
      <c r="DE722" s="129"/>
      <c r="DF722" s="129"/>
      <c r="DG722" s="129"/>
    </row>
    <row r="723" spans="55:111" x14ac:dyDescent="0.25">
      <c r="BC723" s="129"/>
      <c r="BD723" s="129"/>
      <c r="BE723" s="129"/>
      <c r="BF723" s="129"/>
      <c r="BG723" s="129"/>
      <c r="BH723" s="129"/>
      <c r="BI723" s="129"/>
      <c r="BJ723" s="129"/>
      <c r="BK723" s="129"/>
      <c r="BL723" s="129"/>
      <c r="BM723" s="129"/>
      <c r="BN723" s="129"/>
      <c r="BO723" s="129"/>
      <c r="BP723" s="129"/>
      <c r="BQ723" s="129"/>
      <c r="BR723" s="129"/>
      <c r="BS723" s="129"/>
      <c r="BT723" s="129"/>
      <c r="BU723" s="129"/>
      <c r="BV723" s="129"/>
      <c r="BW723" s="129"/>
      <c r="BX723" s="129"/>
      <c r="BY723" s="129"/>
      <c r="BZ723" s="129"/>
      <c r="CA723" s="129"/>
      <c r="CB723" s="129"/>
      <c r="CC723" s="129"/>
      <c r="CD723" s="129"/>
      <c r="CE723" s="129"/>
      <c r="CF723" s="129"/>
      <c r="CG723" s="129"/>
      <c r="CH723" s="129"/>
      <c r="CI723" s="129"/>
      <c r="CJ723" s="129"/>
      <c r="CK723" s="129"/>
      <c r="CL723" s="129"/>
      <c r="CM723" s="129"/>
      <c r="CN723" s="129"/>
      <c r="CO723" s="129"/>
      <c r="CP723" s="129"/>
      <c r="CQ723" s="129"/>
      <c r="CR723" s="129"/>
      <c r="CS723" s="129"/>
      <c r="CT723" s="129"/>
      <c r="CU723" s="129"/>
      <c r="CV723" s="129"/>
      <c r="CW723" s="129"/>
      <c r="CX723" s="129"/>
      <c r="CY723" s="129"/>
      <c r="CZ723" s="129"/>
      <c r="DA723" s="129"/>
      <c r="DB723" s="129"/>
      <c r="DC723" s="129"/>
      <c r="DD723" s="129"/>
      <c r="DE723" s="129"/>
      <c r="DF723" s="129"/>
      <c r="DG723" s="129"/>
    </row>
    <row r="724" spans="55:111" x14ac:dyDescent="0.25">
      <c r="BC724" s="129"/>
      <c r="BD724" s="129"/>
      <c r="BE724" s="129"/>
      <c r="BF724" s="129"/>
      <c r="BG724" s="129"/>
      <c r="BH724" s="129"/>
      <c r="BI724" s="129"/>
      <c r="BJ724" s="129"/>
      <c r="BK724" s="129"/>
      <c r="BL724" s="129"/>
      <c r="BM724" s="129"/>
      <c r="BN724" s="129"/>
      <c r="BO724" s="129"/>
      <c r="BP724" s="129"/>
      <c r="BQ724" s="129"/>
      <c r="BR724" s="129"/>
      <c r="BS724" s="129"/>
      <c r="BT724" s="129"/>
      <c r="BU724" s="129"/>
      <c r="BV724" s="129"/>
      <c r="BW724" s="129"/>
      <c r="BX724" s="129"/>
      <c r="BY724" s="129"/>
      <c r="BZ724" s="129"/>
      <c r="CA724" s="129"/>
      <c r="CB724" s="129"/>
      <c r="CC724" s="129"/>
      <c r="CD724" s="129"/>
      <c r="CE724" s="129"/>
      <c r="CF724" s="129"/>
      <c r="CG724" s="129"/>
      <c r="CH724" s="129"/>
      <c r="CI724" s="129"/>
      <c r="CJ724" s="129"/>
      <c r="CK724" s="129"/>
      <c r="CL724" s="129"/>
      <c r="CM724" s="129"/>
      <c r="CN724" s="129"/>
      <c r="CO724" s="129"/>
      <c r="CP724" s="129"/>
      <c r="CQ724" s="129"/>
      <c r="CR724" s="129"/>
      <c r="CS724" s="129"/>
      <c r="CT724" s="129"/>
      <c r="CU724" s="129"/>
      <c r="CV724" s="129"/>
      <c r="CW724" s="129"/>
      <c r="CX724" s="129"/>
      <c r="CY724" s="129"/>
      <c r="CZ724" s="129"/>
      <c r="DA724" s="129"/>
      <c r="DB724" s="129"/>
      <c r="DC724" s="129"/>
      <c r="DD724" s="129"/>
      <c r="DE724" s="129"/>
      <c r="DF724" s="129"/>
      <c r="DG724" s="129"/>
    </row>
    <row r="725" spans="55:111" x14ac:dyDescent="0.25">
      <c r="BC725" s="129"/>
      <c r="BD725" s="129"/>
      <c r="BE725" s="129"/>
      <c r="BF725" s="129"/>
      <c r="BG725" s="129"/>
      <c r="BH725" s="129"/>
      <c r="BI725" s="129"/>
      <c r="BJ725" s="129"/>
      <c r="BK725" s="129"/>
      <c r="BL725" s="129"/>
      <c r="BM725" s="129"/>
      <c r="BN725" s="129"/>
      <c r="BO725" s="129"/>
      <c r="BP725" s="129"/>
      <c r="BQ725" s="129"/>
      <c r="BR725" s="129"/>
      <c r="BS725" s="129"/>
      <c r="BT725" s="129"/>
      <c r="BU725" s="129"/>
      <c r="BV725" s="129"/>
      <c r="BW725" s="129"/>
      <c r="BX725" s="129"/>
      <c r="BY725" s="129"/>
      <c r="BZ725" s="129"/>
      <c r="CA725" s="129"/>
      <c r="CB725" s="129"/>
      <c r="CC725" s="129"/>
      <c r="CD725" s="129"/>
      <c r="CE725" s="129"/>
      <c r="CF725" s="129"/>
      <c r="CG725" s="129"/>
      <c r="CH725" s="129"/>
      <c r="CI725" s="129"/>
      <c r="CJ725" s="129"/>
      <c r="CK725" s="129"/>
      <c r="CL725" s="129"/>
      <c r="CM725" s="129"/>
      <c r="CN725" s="129"/>
      <c r="CO725" s="129"/>
      <c r="CP725" s="129"/>
      <c r="CQ725" s="129"/>
      <c r="CR725" s="129"/>
      <c r="CS725" s="129"/>
      <c r="CT725" s="129"/>
      <c r="CU725" s="129"/>
      <c r="CV725" s="129"/>
      <c r="CW725" s="129"/>
      <c r="CX725" s="129"/>
      <c r="CY725" s="129"/>
      <c r="CZ725" s="129"/>
      <c r="DA725" s="129"/>
      <c r="DB725" s="129"/>
      <c r="DC725" s="129"/>
      <c r="DD725" s="129"/>
      <c r="DE725" s="129"/>
      <c r="DF725" s="129"/>
      <c r="DG725" s="129"/>
    </row>
    <row r="726" spans="55:111" x14ac:dyDescent="0.25">
      <c r="BC726" s="129"/>
      <c r="BD726" s="129"/>
      <c r="BE726" s="129"/>
      <c r="BF726" s="129"/>
      <c r="BG726" s="129"/>
      <c r="BH726" s="129"/>
      <c r="BI726" s="129"/>
      <c r="BJ726" s="129"/>
      <c r="BK726" s="129"/>
      <c r="BL726" s="129"/>
      <c r="BM726" s="129"/>
      <c r="BN726" s="129"/>
      <c r="BO726" s="129"/>
      <c r="BP726" s="129"/>
      <c r="BQ726" s="129"/>
      <c r="BR726" s="129"/>
      <c r="BS726" s="129"/>
      <c r="BT726" s="129"/>
      <c r="BU726" s="129"/>
      <c r="BV726" s="129"/>
      <c r="BW726" s="129"/>
      <c r="BX726" s="129"/>
      <c r="BY726" s="129"/>
      <c r="BZ726" s="129"/>
      <c r="CA726" s="129"/>
      <c r="CB726" s="129"/>
      <c r="CC726" s="129"/>
      <c r="CD726" s="129"/>
      <c r="CE726" s="129"/>
      <c r="CF726" s="129"/>
      <c r="CG726" s="129"/>
      <c r="CH726" s="129"/>
      <c r="CI726" s="129"/>
      <c r="CJ726" s="129"/>
      <c r="CK726" s="129"/>
      <c r="CL726" s="129"/>
      <c r="CM726" s="129"/>
      <c r="CN726" s="129"/>
      <c r="CO726" s="129"/>
      <c r="CP726" s="129"/>
      <c r="CQ726" s="129"/>
      <c r="CR726" s="129"/>
      <c r="CS726" s="129"/>
      <c r="CT726" s="129"/>
      <c r="CU726" s="129"/>
      <c r="CV726" s="129"/>
      <c r="CW726" s="129"/>
      <c r="CX726" s="129"/>
      <c r="CY726" s="129"/>
      <c r="CZ726" s="129"/>
      <c r="DA726" s="129"/>
      <c r="DB726" s="129"/>
      <c r="DC726" s="129"/>
      <c r="DD726" s="129"/>
      <c r="DE726" s="129"/>
      <c r="DF726" s="129"/>
      <c r="DG726" s="129"/>
    </row>
    <row r="727" spans="55:111" x14ac:dyDescent="0.25">
      <c r="BC727" s="129"/>
      <c r="BD727" s="129"/>
      <c r="BE727" s="129"/>
      <c r="BF727" s="129"/>
      <c r="BG727" s="129"/>
      <c r="BH727" s="129"/>
      <c r="BI727" s="129"/>
      <c r="BJ727" s="129"/>
      <c r="BK727" s="129"/>
      <c r="BL727" s="129"/>
      <c r="BM727" s="129"/>
      <c r="BN727" s="129"/>
      <c r="BO727" s="129"/>
      <c r="BP727" s="129"/>
      <c r="BQ727" s="129"/>
      <c r="BR727" s="129"/>
      <c r="BS727" s="129"/>
      <c r="BT727" s="129"/>
      <c r="BU727" s="129"/>
      <c r="BV727" s="129"/>
      <c r="BW727" s="129"/>
      <c r="BX727" s="129"/>
      <c r="BY727" s="129"/>
      <c r="BZ727" s="129"/>
      <c r="CA727" s="129"/>
      <c r="CB727" s="129"/>
      <c r="CC727" s="129"/>
      <c r="CD727" s="129"/>
      <c r="CE727" s="129"/>
      <c r="CF727" s="129"/>
      <c r="CG727" s="129"/>
      <c r="CH727" s="129"/>
      <c r="CI727" s="129"/>
      <c r="CJ727" s="129"/>
      <c r="CK727" s="129"/>
      <c r="CL727" s="129"/>
      <c r="CM727" s="129"/>
      <c r="CN727" s="129"/>
      <c r="CO727" s="129"/>
      <c r="CP727" s="129"/>
      <c r="CQ727" s="129"/>
      <c r="CR727" s="129"/>
      <c r="CS727" s="129"/>
      <c r="CT727" s="129"/>
      <c r="CU727" s="129"/>
      <c r="CV727" s="129"/>
      <c r="CW727" s="129"/>
      <c r="CX727" s="129"/>
      <c r="CY727" s="129"/>
      <c r="CZ727" s="129"/>
      <c r="DA727" s="129"/>
      <c r="DB727" s="129"/>
      <c r="DC727" s="129"/>
      <c r="DD727" s="129"/>
      <c r="DE727" s="129"/>
      <c r="DF727" s="129"/>
      <c r="DG727" s="129"/>
    </row>
    <row r="728" spans="55:111" x14ac:dyDescent="0.25">
      <c r="BC728" s="129"/>
      <c r="BD728" s="129"/>
      <c r="BE728" s="129"/>
      <c r="BF728" s="129"/>
      <c r="BG728" s="129"/>
      <c r="BH728" s="129"/>
      <c r="BI728" s="129"/>
      <c r="BJ728" s="129"/>
      <c r="BK728" s="129"/>
      <c r="BL728" s="129"/>
      <c r="BM728" s="129"/>
      <c r="BN728" s="129"/>
      <c r="BO728" s="129"/>
      <c r="BP728" s="129"/>
      <c r="BQ728" s="129"/>
      <c r="BR728" s="129"/>
      <c r="BS728" s="129"/>
      <c r="BT728" s="129"/>
      <c r="BU728" s="129"/>
      <c r="BV728" s="129"/>
      <c r="BW728" s="129"/>
      <c r="BX728" s="129"/>
      <c r="BY728" s="129"/>
      <c r="BZ728" s="129"/>
      <c r="CA728" s="129"/>
      <c r="CB728" s="129"/>
      <c r="CC728" s="129"/>
      <c r="CD728" s="129"/>
      <c r="CE728" s="129"/>
      <c r="CF728" s="129"/>
      <c r="CG728" s="129"/>
      <c r="CH728" s="129"/>
      <c r="CI728" s="129"/>
      <c r="CJ728" s="129"/>
      <c r="CK728" s="129"/>
      <c r="CL728" s="129"/>
      <c r="CM728" s="129"/>
      <c r="CN728" s="129"/>
      <c r="CO728" s="129"/>
      <c r="CP728" s="129"/>
      <c r="CQ728" s="129"/>
      <c r="CR728" s="129"/>
      <c r="CS728" s="129"/>
      <c r="CT728" s="129"/>
      <c r="CU728" s="129"/>
      <c r="CV728" s="129"/>
      <c r="CW728" s="129"/>
      <c r="CX728" s="129"/>
      <c r="CY728" s="129"/>
      <c r="CZ728" s="129"/>
      <c r="DA728" s="129"/>
      <c r="DB728" s="129"/>
      <c r="DC728" s="129"/>
      <c r="DD728" s="129"/>
      <c r="DE728" s="129"/>
      <c r="DF728" s="129"/>
      <c r="DG728" s="129"/>
    </row>
    <row r="729" spans="55:111" x14ac:dyDescent="0.25">
      <c r="BC729" s="129"/>
      <c r="BD729" s="129"/>
      <c r="BE729" s="129"/>
      <c r="BF729" s="129"/>
      <c r="BG729" s="129"/>
      <c r="BH729" s="129"/>
      <c r="BI729" s="129"/>
      <c r="BJ729" s="129"/>
      <c r="BK729" s="129"/>
      <c r="BL729" s="129"/>
      <c r="BM729" s="129"/>
      <c r="BN729" s="129"/>
      <c r="BO729" s="129"/>
      <c r="BP729" s="129"/>
      <c r="BQ729" s="129"/>
      <c r="BR729" s="129"/>
      <c r="BS729" s="129"/>
      <c r="BT729" s="129"/>
      <c r="BU729" s="129"/>
      <c r="BV729" s="129"/>
      <c r="BW729" s="129"/>
      <c r="BX729" s="129"/>
      <c r="BY729" s="129"/>
      <c r="BZ729" s="129"/>
      <c r="CA729" s="129"/>
      <c r="CB729" s="129"/>
      <c r="CC729" s="129"/>
      <c r="CD729" s="129"/>
      <c r="CE729" s="129"/>
      <c r="CF729" s="129"/>
      <c r="CG729" s="129"/>
      <c r="CH729" s="129"/>
      <c r="CI729" s="129"/>
      <c r="CJ729" s="129"/>
      <c r="CK729" s="129"/>
      <c r="CL729" s="129"/>
      <c r="CM729" s="129"/>
      <c r="CN729" s="129"/>
      <c r="CO729" s="129"/>
      <c r="CP729" s="129"/>
      <c r="CQ729" s="129"/>
      <c r="CR729" s="129"/>
      <c r="CS729" s="129"/>
      <c r="CT729" s="129"/>
      <c r="CU729" s="129"/>
      <c r="CV729" s="129"/>
      <c r="CW729" s="129"/>
      <c r="CX729" s="129"/>
      <c r="CY729" s="129"/>
      <c r="CZ729" s="129"/>
      <c r="DA729" s="129"/>
      <c r="DB729" s="129"/>
      <c r="DC729" s="129"/>
      <c r="DD729" s="129"/>
      <c r="DE729" s="129"/>
      <c r="DF729" s="129"/>
      <c r="DG729" s="129"/>
    </row>
    <row r="730" spans="55:111" x14ac:dyDescent="0.25">
      <c r="BC730" s="129"/>
      <c r="BD730" s="129"/>
      <c r="BE730" s="129"/>
      <c r="BF730" s="129"/>
      <c r="BG730" s="129"/>
      <c r="BH730" s="129"/>
      <c r="BI730" s="129"/>
      <c r="BJ730" s="129"/>
      <c r="BK730" s="129"/>
      <c r="BL730" s="129"/>
      <c r="BM730" s="129"/>
      <c r="BN730" s="129"/>
      <c r="BO730" s="129"/>
      <c r="BP730" s="129"/>
      <c r="BQ730" s="129"/>
      <c r="BR730" s="129"/>
      <c r="BS730" s="129"/>
      <c r="BT730" s="129"/>
      <c r="BU730" s="129"/>
      <c r="BV730" s="129"/>
      <c r="BW730" s="129"/>
      <c r="BX730" s="129"/>
      <c r="BY730" s="129"/>
      <c r="BZ730" s="129"/>
      <c r="CA730" s="129"/>
      <c r="CB730" s="129"/>
      <c r="CC730" s="129"/>
      <c r="CD730" s="129"/>
      <c r="CE730" s="129"/>
      <c r="CF730" s="129"/>
      <c r="CG730" s="129"/>
      <c r="CH730" s="129"/>
      <c r="CI730" s="129"/>
      <c r="CJ730" s="129"/>
      <c r="CK730" s="129"/>
      <c r="CL730" s="129"/>
      <c r="CM730" s="129"/>
      <c r="CN730" s="129"/>
      <c r="CO730" s="129"/>
      <c r="CP730" s="129"/>
      <c r="CQ730" s="129"/>
      <c r="CR730" s="129"/>
      <c r="CS730" s="129"/>
      <c r="CT730" s="129"/>
      <c r="CU730" s="129"/>
      <c r="CV730" s="129"/>
      <c r="CW730" s="129"/>
      <c r="CX730" s="129"/>
      <c r="CY730" s="129"/>
      <c r="CZ730" s="129"/>
      <c r="DA730" s="129"/>
      <c r="DB730" s="129"/>
      <c r="DC730" s="129"/>
      <c r="DD730" s="129"/>
      <c r="DE730" s="129"/>
      <c r="DF730" s="129"/>
      <c r="DG730" s="129"/>
    </row>
    <row r="731" spans="55:111" x14ac:dyDescent="0.25">
      <c r="BC731" s="129"/>
      <c r="BD731" s="129"/>
      <c r="BE731" s="129"/>
      <c r="BF731" s="129"/>
      <c r="BG731" s="129"/>
      <c r="BH731" s="129"/>
      <c r="BI731" s="129"/>
      <c r="BJ731" s="129"/>
      <c r="BK731" s="129"/>
      <c r="BL731" s="129"/>
      <c r="BM731" s="129"/>
      <c r="BN731" s="129"/>
      <c r="BO731" s="129"/>
      <c r="BP731" s="129"/>
      <c r="BQ731" s="129"/>
      <c r="BR731" s="129"/>
      <c r="BS731" s="129"/>
      <c r="BT731" s="129"/>
      <c r="BU731" s="129"/>
      <c r="BV731" s="129"/>
      <c r="BW731" s="129"/>
      <c r="BX731" s="129"/>
      <c r="BY731" s="129"/>
      <c r="BZ731" s="129"/>
      <c r="CA731" s="129"/>
      <c r="CB731" s="129"/>
      <c r="CC731" s="129"/>
      <c r="CD731" s="129"/>
      <c r="CE731" s="129"/>
      <c r="CF731" s="129"/>
      <c r="CG731" s="129"/>
      <c r="CH731" s="129"/>
      <c r="CI731" s="129"/>
      <c r="CJ731" s="129"/>
      <c r="CK731" s="129"/>
      <c r="CL731" s="129"/>
      <c r="CM731" s="129"/>
      <c r="CN731" s="129"/>
      <c r="CO731" s="129"/>
      <c r="CP731" s="129"/>
      <c r="CQ731" s="129"/>
      <c r="CR731" s="129"/>
      <c r="CS731" s="129"/>
      <c r="CT731" s="129"/>
      <c r="CU731" s="129"/>
      <c r="CV731" s="129"/>
      <c r="CW731" s="129"/>
      <c r="CX731" s="129"/>
      <c r="CY731" s="129"/>
      <c r="CZ731" s="129"/>
      <c r="DA731" s="129"/>
      <c r="DB731" s="129"/>
      <c r="DC731" s="129"/>
      <c r="DD731" s="129"/>
      <c r="DE731" s="129"/>
      <c r="DF731" s="129"/>
      <c r="DG731" s="129"/>
    </row>
    <row r="732" spans="55:111" x14ac:dyDescent="0.25">
      <c r="BC732" s="129"/>
      <c r="BD732" s="129"/>
      <c r="BE732" s="129"/>
      <c r="BF732" s="129"/>
      <c r="BG732" s="129"/>
      <c r="BH732" s="129"/>
      <c r="BI732" s="129"/>
      <c r="BJ732" s="129"/>
      <c r="BK732" s="129"/>
      <c r="BL732" s="129"/>
      <c r="BM732" s="129"/>
      <c r="BN732" s="129"/>
      <c r="BO732" s="129"/>
      <c r="BP732" s="129"/>
      <c r="BQ732" s="129"/>
      <c r="BR732" s="129"/>
      <c r="BS732" s="129"/>
      <c r="BT732" s="129"/>
      <c r="BU732" s="129"/>
      <c r="BV732" s="129"/>
      <c r="BW732" s="129"/>
      <c r="BX732" s="129"/>
      <c r="BY732" s="129"/>
      <c r="BZ732" s="129"/>
      <c r="CA732" s="129"/>
      <c r="CB732" s="129"/>
      <c r="CC732" s="129"/>
      <c r="CD732" s="129"/>
      <c r="CE732" s="129"/>
      <c r="CF732" s="129"/>
      <c r="CG732" s="129"/>
      <c r="CH732" s="129"/>
      <c r="CI732" s="129"/>
      <c r="CJ732" s="129"/>
      <c r="CK732" s="129"/>
      <c r="CL732" s="129"/>
      <c r="CM732" s="129"/>
      <c r="CN732" s="129"/>
      <c r="CO732" s="129"/>
      <c r="CP732" s="129"/>
      <c r="CQ732" s="129"/>
      <c r="CR732" s="129"/>
      <c r="CS732" s="129"/>
      <c r="CT732" s="129"/>
      <c r="CU732" s="129"/>
      <c r="CV732" s="129"/>
      <c r="CW732" s="129"/>
      <c r="CX732" s="129"/>
      <c r="CY732" s="129"/>
      <c r="CZ732" s="129"/>
      <c r="DA732" s="129"/>
      <c r="DB732" s="129"/>
      <c r="DC732" s="129"/>
      <c r="DD732" s="129"/>
      <c r="DE732" s="129"/>
      <c r="DF732" s="129"/>
      <c r="DG732" s="129"/>
    </row>
    <row r="733" spans="55:111" x14ac:dyDescent="0.25">
      <c r="BC733" s="129"/>
      <c r="BD733" s="129"/>
      <c r="BE733" s="129"/>
      <c r="BF733" s="129"/>
      <c r="BG733" s="129"/>
      <c r="BH733" s="129"/>
      <c r="BI733" s="129"/>
      <c r="BJ733" s="129"/>
      <c r="BK733" s="129"/>
      <c r="BL733" s="129"/>
      <c r="BM733" s="129"/>
      <c r="BN733" s="129"/>
      <c r="BO733" s="129"/>
      <c r="BP733" s="129"/>
      <c r="BQ733" s="129"/>
      <c r="BR733" s="129"/>
      <c r="BS733" s="129"/>
      <c r="BT733" s="129"/>
      <c r="BU733" s="129"/>
      <c r="BV733" s="129"/>
      <c r="BW733" s="129"/>
      <c r="BX733" s="129"/>
      <c r="BY733" s="129"/>
      <c r="BZ733" s="129"/>
      <c r="CA733" s="129"/>
      <c r="CB733" s="129"/>
      <c r="CC733" s="129"/>
      <c r="CD733" s="129"/>
      <c r="CE733" s="129"/>
      <c r="CF733" s="129"/>
      <c r="CG733" s="129"/>
      <c r="CH733" s="129"/>
      <c r="CI733" s="129"/>
      <c r="CJ733" s="129"/>
      <c r="CK733" s="129"/>
      <c r="CL733" s="129"/>
      <c r="CM733" s="129"/>
      <c r="CN733" s="129"/>
      <c r="CO733" s="129"/>
      <c r="CP733" s="129"/>
      <c r="CQ733" s="129"/>
      <c r="CR733" s="129"/>
      <c r="CS733" s="129"/>
      <c r="CT733" s="129"/>
      <c r="CU733" s="129"/>
      <c r="CV733" s="129"/>
      <c r="CW733" s="129"/>
      <c r="CX733" s="129"/>
      <c r="CY733" s="129"/>
      <c r="CZ733" s="129"/>
      <c r="DA733" s="129"/>
      <c r="DB733" s="129"/>
      <c r="DC733" s="129"/>
      <c r="DD733" s="129"/>
      <c r="DE733" s="129"/>
      <c r="DF733" s="129"/>
      <c r="DG733" s="129"/>
    </row>
    <row r="734" spans="55:111" x14ac:dyDescent="0.25">
      <c r="BC734" s="129"/>
      <c r="BD734" s="129"/>
      <c r="BE734" s="129"/>
      <c r="BF734" s="129"/>
      <c r="BG734" s="129"/>
      <c r="BH734" s="129"/>
      <c r="BI734" s="129"/>
      <c r="BJ734" s="129"/>
      <c r="BK734" s="129"/>
      <c r="BL734" s="129"/>
      <c r="BM734" s="129"/>
      <c r="BN734" s="129"/>
      <c r="BO734" s="129"/>
      <c r="BP734" s="129"/>
      <c r="BQ734" s="129"/>
      <c r="BR734" s="129"/>
      <c r="BS734" s="129"/>
      <c r="BT734" s="129"/>
      <c r="BU734" s="129"/>
      <c r="BV734" s="129"/>
      <c r="BW734" s="129"/>
      <c r="BX734" s="129"/>
      <c r="BY734" s="129"/>
      <c r="BZ734" s="129"/>
      <c r="CA734" s="129"/>
      <c r="CB734" s="129"/>
      <c r="CC734" s="129"/>
      <c r="CD734" s="129"/>
      <c r="CE734" s="129"/>
      <c r="CF734" s="129"/>
      <c r="CG734" s="129"/>
      <c r="CH734" s="129"/>
      <c r="CI734" s="129"/>
      <c r="CJ734" s="129"/>
      <c r="CK734" s="129"/>
      <c r="CL734" s="129"/>
      <c r="CM734" s="129"/>
      <c r="CN734" s="129"/>
      <c r="CO734" s="129"/>
      <c r="CP734" s="129"/>
      <c r="CQ734" s="129"/>
      <c r="CR734" s="129"/>
      <c r="CS734" s="129"/>
      <c r="CT734" s="129"/>
      <c r="CU734" s="129"/>
      <c r="CV734" s="129"/>
      <c r="CW734" s="129"/>
      <c r="CX734" s="129"/>
      <c r="CY734" s="129"/>
      <c r="CZ734" s="129"/>
      <c r="DA734" s="129"/>
      <c r="DB734" s="129"/>
      <c r="DC734" s="129"/>
      <c r="DD734" s="129"/>
      <c r="DE734" s="129"/>
      <c r="DF734" s="129"/>
      <c r="DG734" s="129"/>
    </row>
    <row r="735" spans="55:111" x14ac:dyDescent="0.25">
      <c r="BC735" s="129"/>
      <c r="BD735" s="129"/>
      <c r="BE735" s="129"/>
      <c r="BF735" s="129"/>
      <c r="BG735" s="129"/>
      <c r="BH735" s="129"/>
      <c r="BI735" s="129"/>
      <c r="BJ735" s="129"/>
      <c r="BK735" s="129"/>
      <c r="BL735" s="129"/>
      <c r="BM735" s="129"/>
      <c r="BN735" s="129"/>
      <c r="BO735" s="129"/>
      <c r="BP735" s="129"/>
      <c r="BQ735" s="129"/>
      <c r="BR735" s="129"/>
      <c r="BS735" s="129"/>
      <c r="BT735" s="129"/>
      <c r="BU735" s="129"/>
      <c r="BV735" s="129"/>
      <c r="BW735" s="129"/>
      <c r="BX735" s="129"/>
      <c r="BY735" s="129"/>
      <c r="BZ735" s="129"/>
      <c r="CA735" s="129"/>
      <c r="CB735" s="129"/>
      <c r="CC735" s="129"/>
      <c r="CD735" s="129"/>
      <c r="CE735" s="129"/>
      <c r="CF735" s="129"/>
      <c r="CG735" s="129"/>
      <c r="CH735" s="129"/>
      <c r="CI735" s="129"/>
      <c r="CJ735" s="129"/>
      <c r="CK735" s="129"/>
      <c r="CL735" s="129"/>
      <c r="CM735" s="129"/>
      <c r="CN735" s="129"/>
      <c r="CO735" s="129"/>
      <c r="CP735" s="129"/>
      <c r="CQ735" s="129"/>
      <c r="CR735" s="129"/>
      <c r="CS735" s="129"/>
      <c r="CT735" s="129"/>
      <c r="CU735" s="129"/>
      <c r="CV735" s="129"/>
      <c r="CW735" s="129"/>
      <c r="CX735" s="129"/>
      <c r="CY735" s="129"/>
      <c r="CZ735" s="129"/>
      <c r="DA735" s="129"/>
      <c r="DB735" s="129"/>
      <c r="DC735" s="129"/>
      <c r="DD735" s="129"/>
      <c r="DE735" s="129"/>
      <c r="DF735" s="129"/>
      <c r="DG735" s="129"/>
    </row>
    <row r="736" spans="55:111" x14ac:dyDescent="0.25">
      <c r="BC736" s="129"/>
      <c r="BD736" s="129"/>
      <c r="BE736" s="129"/>
      <c r="BF736" s="129"/>
      <c r="BG736" s="129"/>
      <c r="BH736" s="129"/>
      <c r="BI736" s="129"/>
      <c r="BJ736" s="129"/>
      <c r="BK736" s="129"/>
      <c r="BL736" s="129"/>
      <c r="BM736" s="129"/>
      <c r="BN736" s="129"/>
      <c r="BO736" s="129"/>
      <c r="BP736" s="129"/>
      <c r="BQ736" s="129"/>
      <c r="BR736" s="129"/>
      <c r="BS736" s="129"/>
      <c r="BT736" s="129"/>
      <c r="BU736" s="129"/>
      <c r="BV736" s="129"/>
      <c r="BW736" s="129"/>
      <c r="BX736" s="129"/>
      <c r="BY736" s="129"/>
      <c r="BZ736" s="129"/>
      <c r="CA736" s="129"/>
      <c r="CB736" s="129"/>
      <c r="CC736" s="129"/>
      <c r="CD736" s="129"/>
      <c r="CE736" s="129"/>
      <c r="CF736" s="129"/>
      <c r="CG736" s="129"/>
      <c r="CH736" s="129"/>
      <c r="CI736" s="129"/>
      <c r="CJ736" s="129"/>
      <c r="CK736" s="129"/>
      <c r="CL736" s="129"/>
      <c r="CM736" s="129"/>
      <c r="CN736" s="129"/>
      <c r="CO736" s="129"/>
      <c r="CP736" s="129"/>
      <c r="CQ736" s="129"/>
      <c r="CR736" s="129"/>
      <c r="CS736" s="129"/>
      <c r="CT736" s="129"/>
      <c r="CU736" s="129"/>
      <c r="CV736" s="129"/>
      <c r="CW736" s="129"/>
      <c r="CX736" s="129"/>
      <c r="CY736" s="129"/>
      <c r="CZ736" s="129"/>
      <c r="DA736" s="129"/>
      <c r="DB736" s="129"/>
      <c r="DC736" s="129"/>
      <c r="DD736" s="129"/>
      <c r="DE736" s="129"/>
      <c r="DF736" s="129"/>
      <c r="DG736" s="129"/>
    </row>
    <row r="737" spans="55:111" x14ac:dyDescent="0.25">
      <c r="BC737" s="129"/>
      <c r="BD737" s="129"/>
      <c r="BE737" s="129"/>
      <c r="BF737" s="129"/>
      <c r="BG737" s="129"/>
      <c r="BH737" s="129"/>
      <c r="BI737" s="129"/>
      <c r="BJ737" s="129"/>
      <c r="BK737" s="129"/>
      <c r="BL737" s="129"/>
      <c r="BM737" s="129"/>
      <c r="BN737" s="129"/>
      <c r="BO737" s="129"/>
      <c r="BP737" s="129"/>
      <c r="BQ737" s="129"/>
      <c r="BR737" s="129"/>
      <c r="BS737" s="129"/>
      <c r="BT737" s="129"/>
      <c r="BU737" s="129"/>
      <c r="BV737" s="129"/>
      <c r="BW737" s="129"/>
      <c r="BX737" s="129"/>
      <c r="BY737" s="129"/>
      <c r="BZ737" s="129"/>
      <c r="CA737" s="129"/>
      <c r="CB737" s="129"/>
      <c r="CC737" s="129"/>
      <c r="CD737" s="129"/>
      <c r="CE737" s="129"/>
      <c r="CF737" s="129"/>
      <c r="CG737" s="129"/>
      <c r="CH737" s="129"/>
      <c r="CI737" s="129"/>
      <c r="CJ737" s="129"/>
      <c r="CK737" s="129"/>
      <c r="CL737" s="129"/>
      <c r="CM737" s="129"/>
      <c r="CN737" s="129"/>
      <c r="CO737" s="129"/>
      <c r="CP737" s="129"/>
      <c r="CQ737" s="129"/>
      <c r="CR737" s="129"/>
      <c r="CS737" s="129"/>
      <c r="CT737" s="129"/>
      <c r="CU737" s="129"/>
      <c r="CV737" s="129"/>
      <c r="CW737" s="129"/>
      <c r="CX737" s="129"/>
      <c r="CY737" s="129"/>
      <c r="CZ737" s="129"/>
      <c r="DA737" s="129"/>
      <c r="DB737" s="129"/>
      <c r="DC737" s="129"/>
      <c r="DD737" s="129"/>
      <c r="DE737" s="129"/>
      <c r="DF737" s="129"/>
      <c r="DG737" s="129"/>
    </row>
    <row r="738" spans="55:111" x14ac:dyDescent="0.25">
      <c r="BC738" s="129"/>
      <c r="BD738" s="129"/>
      <c r="BE738" s="129"/>
      <c r="BF738" s="129"/>
      <c r="BG738" s="129"/>
      <c r="BH738" s="129"/>
      <c r="BI738" s="129"/>
      <c r="BJ738" s="129"/>
      <c r="BK738" s="129"/>
      <c r="BL738" s="129"/>
      <c r="BM738" s="129"/>
      <c r="BN738" s="129"/>
      <c r="BO738" s="129"/>
      <c r="BP738" s="129"/>
      <c r="BQ738" s="129"/>
      <c r="BR738" s="129"/>
      <c r="BS738" s="129"/>
      <c r="BT738" s="129"/>
      <c r="BU738" s="129"/>
      <c r="BV738" s="129"/>
      <c r="BW738" s="129"/>
      <c r="BX738" s="129"/>
      <c r="BY738" s="129"/>
      <c r="BZ738" s="129"/>
      <c r="CA738" s="129"/>
      <c r="CB738" s="129"/>
      <c r="CC738" s="129"/>
      <c r="CD738" s="129"/>
      <c r="CE738" s="129"/>
      <c r="CF738" s="129"/>
      <c r="CG738" s="129"/>
      <c r="CH738" s="129"/>
      <c r="CI738" s="129"/>
      <c r="CJ738" s="129"/>
      <c r="CK738" s="129"/>
      <c r="CL738" s="129"/>
      <c r="CM738" s="129"/>
      <c r="CN738" s="129"/>
      <c r="CO738" s="129"/>
      <c r="CP738" s="129"/>
      <c r="CQ738" s="129"/>
      <c r="CR738" s="129"/>
      <c r="CS738" s="129"/>
      <c r="CT738" s="129"/>
      <c r="CU738" s="129"/>
      <c r="CV738" s="129"/>
      <c r="CW738" s="129"/>
      <c r="CX738" s="129"/>
      <c r="CY738" s="129"/>
      <c r="CZ738" s="129"/>
      <c r="DA738" s="129"/>
      <c r="DB738" s="129"/>
      <c r="DC738" s="129"/>
      <c r="DD738" s="129"/>
      <c r="DE738" s="129"/>
      <c r="DF738" s="129"/>
      <c r="DG738" s="129"/>
    </row>
    <row r="739" spans="55:111" x14ac:dyDescent="0.25">
      <c r="BC739" s="129"/>
      <c r="BD739" s="129"/>
      <c r="BE739" s="129"/>
      <c r="BF739" s="129"/>
      <c r="BG739" s="129"/>
      <c r="BH739" s="129"/>
      <c r="BI739" s="129"/>
      <c r="BJ739" s="129"/>
      <c r="BK739" s="129"/>
      <c r="BL739" s="129"/>
      <c r="BM739" s="129"/>
      <c r="BN739" s="129"/>
      <c r="BO739" s="129"/>
      <c r="BP739" s="129"/>
      <c r="BQ739" s="129"/>
      <c r="BR739" s="129"/>
      <c r="BS739" s="129"/>
      <c r="BT739" s="129"/>
      <c r="BU739" s="129"/>
      <c r="BV739" s="129"/>
      <c r="BW739" s="129"/>
      <c r="BX739" s="129"/>
      <c r="BY739" s="129"/>
      <c r="BZ739" s="129"/>
      <c r="CA739" s="129"/>
      <c r="CB739" s="129"/>
      <c r="CC739" s="129"/>
      <c r="CD739" s="129"/>
      <c r="CE739" s="129"/>
      <c r="CF739" s="129"/>
      <c r="CG739" s="129"/>
      <c r="CH739" s="129"/>
      <c r="CI739" s="129"/>
      <c r="CJ739" s="129"/>
      <c r="CK739" s="129"/>
      <c r="CL739" s="129"/>
      <c r="CM739" s="129"/>
      <c r="CN739" s="129"/>
      <c r="CO739" s="129"/>
      <c r="CP739" s="129"/>
      <c r="CQ739" s="129"/>
      <c r="CR739" s="129"/>
      <c r="CS739" s="129"/>
      <c r="CT739" s="129"/>
      <c r="CU739" s="129"/>
      <c r="CV739" s="129"/>
      <c r="CW739" s="129"/>
      <c r="CX739" s="129"/>
      <c r="CY739" s="129"/>
      <c r="CZ739" s="129"/>
      <c r="DA739" s="129"/>
      <c r="DB739" s="129"/>
      <c r="DC739" s="129"/>
      <c r="DD739" s="129"/>
      <c r="DE739" s="129"/>
      <c r="DF739" s="129"/>
      <c r="DG739" s="129"/>
    </row>
    <row r="740" spans="55:111" x14ac:dyDescent="0.25">
      <c r="BC740" s="129"/>
      <c r="BD740" s="129"/>
      <c r="BE740" s="129"/>
      <c r="BF740" s="129"/>
      <c r="BG740" s="129"/>
      <c r="BH740" s="129"/>
      <c r="BI740" s="129"/>
      <c r="BJ740" s="129"/>
      <c r="BK740" s="129"/>
      <c r="BL740" s="129"/>
      <c r="BM740" s="129"/>
      <c r="BN740" s="129"/>
      <c r="BO740" s="129"/>
      <c r="BP740" s="129"/>
      <c r="BQ740" s="129"/>
      <c r="BR740" s="129"/>
      <c r="BS740" s="129"/>
      <c r="BT740" s="129"/>
      <c r="BU740" s="129"/>
      <c r="BV740" s="129"/>
      <c r="BW740" s="129"/>
      <c r="BX740" s="129"/>
      <c r="BY740" s="129"/>
      <c r="BZ740" s="129"/>
      <c r="CA740" s="129"/>
      <c r="CB740" s="129"/>
      <c r="CC740" s="129"/>
      <c r="CD740" s="129"/>
      <c r="CE740" s="129"/>
      <c r="CF740" s="129"/>
      <c r="CG740" s="129"/>
      <c r="CH740" s="129"/>
      <c r="CI740" s="129"/>
      <c r="CJ740" s="129"/>
      <c r="CK740" s="129"/>
      <c r="CL740" s="129"/>
      <c r="CM740" s="129"/>
      <c r="CN740" s="129"/>
      <c r="CO740" s="129"/>
      <c r="CP740" s="129"/>
      <c r="CQ740" s="129"/>
      <c r="CR740" s="129"/>
      <c r="CS740" s="129"/>
      <c r="CT740" s="129"/>
      <c r="CU740" s="129"/>
      <c r="CV740" s="129"/>
      <c r="CW740" s="129"/>
      <c r="CX740" s="129"/>
      <c r="CY740" s="129"/>
      <c r="CZ740" s="129"/>
      <c r="DA740" s="129"/>
      <c r="DB740" s="129"/>
      <c r="DC740" s="129"/>
      <c r="DD740" s="129"/>
      <c r="DE740" s="129"/>
      <c r="DF740" s="129"/>
      <c r="DG740" s="129"/>
    </row>
    <row r="741" spans="55:111" x14ac:dyDescent="0.25">
      <c r="BC741" s="129"/>
      <c r="BD741" s="129"/>
      <c r="BE741" s="129"/>
      <c r="BF741" s="129"/>
      <c r="BG741" s="129"/>
      <c r="BH741" s="129"/>
      <c r="BI741" s="129"/>
      <c r="BJ741" s="129"/>
      <c r="BK741" s="129"/>
      <c r="BL741" s="129"/>
      <c r="BM741" s="129"/>
      <c r="BN741" s="129"/>
      <c r="BO741" s="129"/>
      <c r="BP741" s="129"/>
      <c r="BQ741" s="129"/>
      <c r="BR741" s="129"/>
      <c r="BS741" s="129"/>
      <c r="BT741" s="129"/>
      <c r="BU741" s="129"/>
      <c r="BV741" s="129"/>
      <c r="BW741" s="129"/>
      <c r="BX741" s="129"/>
      <c r="BY741" s="129"/>
      <c r="BZ741" s="129"/>
      <c r="CA741" s="129"/>
      <c r="CB741" s="129"/>
      <c r="CC741" s="129"/>
      <c r="CD741" s="129"/>
      <c r="CE741" s="129"/>
      <c r="CF741" s="129"/>
      <c r="CG741" s="129"/>
      <c r="CH741" s="129"/>
      <c r="CI741" s="129"/>
      <c r="CJ741" s="129"/>
      <c r="CK741" s="129"/>
      <c r="CL741" s="129"/>
      <c r="CM741" s="129"/>
      <c r="CN741" s="129"/>
      <c r="CO741" s="129"/>
      <c r="CP741" s="129"/>
      <c r="CQ741" s="129"/>
      <c r="CR741" s="129"/>
      <c r="CS741" s="129"/>
      <c r="CT741" s="129"/>
      <c r="CU741" s="129"/>
      <c r="CV741" s="129"/>
      <c r="CW741" s="129"/>
      <c r="CX741" s="129"/>
      <c r="CY741" s="129"/>
      <c r="CZ741" s="129"/>
      <c r="DA741" s="129"/>
      <c r="DB741" s="129"/>
      <c r="DC741" s="129"/>
      <c r="DD741" s="129"/>
      <c r="DE741" s="129"/>
      <c r="DF741" s="129"/>
      <c r="DG741" s="129"/>
    </row>
    <row r="742" spans="55:111" x14ac:dyDescent="0.25">
      <c r="BC742" s="129"/>
      <c r="BD742" s="129"/>
      <c r="BE742" s="129"/>
      <c r="BF742" s="129"/>
      <c r="BG742" s="129"/>
      <c r="BH742" s="129"/>
      <c r="BI742" s="129"/>
      <c r="BJ742" s="129"/>
      <c r="BK742" s="129"/>
      <c r="BL742" s="129"/>
      <c r="BM742" s="129"/>
      <c r="BN742" s="129"/>
      <c r="BO742" s="129"/>
      <c r="BP742" s="129"/>
      <c r="BQ742" s="129"/>
      <c r="BR742" s="129"/>
      <c r="BS742" s="129"/>
      <c r="BT742" s="129"/>
      <c r="BU742" s="129"/>
      <c r="BV742" s="129"/>
      <c r="BW742" s="129"/>
      <c r="BX742" s="129"/>
      <c r="BY742" s="129"/>
      <c r="BZ742" s="129"/>
      <c r="CA742" s="129"/>
      <c r="CB742" s="129"/>
      <c r="CC742" s="129"/>
      <c r="CD742" s="129"/>
      <c r="CE742" s="129"/>
      <c r="CF742" s="129"/>
      <c r="CG742" s="129"/>
      <c r="CH742" s="129"/>
      <c r="CI742" s="129"/>
      <c r="CJ742" s="129"/>
      <c r="CK742" s="129"/>
      <c r="CL742" s="129"/>
      <c r="CM742" s="129"/>
      <c r="CN742" s="129"/>
      <c r="CO742" s="129"/>
      <c r="CP742" s="129"/>
      <c r="CQ742" s="129"/>
      <c r="CR742" s="129"/>
      <c r="CS742" s="129"/>
      <c r="CT742" s="129"/>
      <c r="CU742" s="129"/>
      <c r="CV742" s="129"/>
      <c r="CW742" s="129"/>
      <c r="CX742" s="129"/>
      <c r="CY742" s="129"/>
      <c r="CZ742" s="129"/>
      <c r="DA742" s="129"/>
      <c r="DB742" s="129"/>
      <c r="DC742" s="129"/>
      <c r="DD742" s="129"/>
      <c r="DE742" s="129"/>
      <c r="DF742" s="129"/>
      <c r="DG742" s="129"/>
    </row>
    <row r="743" spans="55:111" x14ac:dyDescent="0.25">
      <c r="BC743" s="129"/>
      <c r="BD743" s="129"/>
      <c r="BE743" s="129"/>
      <c r="BF743" s="129"/>
      <c r="BG743" s="129"/>
      <c r="BH743" s="129"/>
      <c r="BI743" s="129"/>
      <c r="BJ743" s="129"/>
      <c r="BK743" s="129"/>
      <c r="BL743" s="129"/>
      <c r="BM743" s="129"/>
      <c r="BN743" s="129"/>
      <c r="BO743" s="129"/>
      <c r="BP743" s="129"/>
      <c r="BQ743" s="129"/>
      <c r="BR743" s="129"/>
      <c r="BS743" s="129"/>
      <c r="BT743" s="129"/>
      <c r="BU743" s="129"/>
      <c r="BV743" s="129"/>
      <c r="BW743" s="129"/>
      <c r="BX743" s="129"/>
      <c r="BY743" s="129"/>
      <c r="BZ743" s="129"/>
      <c r="CA743" s="129"/>
      <c r="CB743" s="129"/>
      <c r="CC743" s="129"/>
      <c r="CD743" s="129"/>
      <c r="CE743" s="129"/>
      <c r="CF743" s="129"/>
      <c r="CG743" s="129"/>
      <c r="CH743" s="129"/>
      <c r="CI743" s="129"/>
      <c r="CJ743" s="129"/>
      <c r="CK743" s="129"/>
      <c r="CL743" s="129"/>
      <c r="CM743" s="129"/>
      <c r="CN743" s="129"/>
      <c r="CO743" s="129"/>
      <c r="CP743" s="129"/>
      <c r="CQ743" s="129"/>
      <c r="CR743" s="129"/>
      <c r="CS743" s="129"/>
      <c r="CT743" s="129"/>
      <c r="CU743" s="129"/>
      <c r="CV743" s="129"/>
      <c r="CW743" s="129"/>
      <c r="CX743" s="129"/>
      <c r="CY743" s="129"/>
      <c r="CZ743" s="129"/>
      <c r="DA743" s="129"/>
      <c r="DB743" s="129"/>
      <c r="DC743" s="129"/>
      <c r="DD743" s="129"/>
      <c r="DE743" s="129"/>
      <c r="DF743" s="129"/>
      <c r="DG743" s="129"/>
    </row>
    <row r="744" spans="55:111" x14ac:dyDescent="0.25">
      <c r="BC744" s="129"/>
      <c r="BD744" s="129"/>
      <c r="BE744" s="129"/>
      <c r="BF744" s="129"/>
      <c r="BG744" s="129"/>
      <c r="BH744" s="129"/>
      <c r="BI744" s="129"/>
      <c r="BJ744" s="129"/>
      <c r="BK744" s="129"/>
      <c r="BL744" s="129"/>
      <c r="BM744" s="129"/>
      <c r="BN744" s="129"/>
      <c r="BO744" s="129"/>
      <c r="BP744" s="129"/>
      <c r="BQ744" s="129"/>
      <c r="BR744" s="129"/>
      <c r="BS744" s="129"/>
      <c r="BT744" s="129"/>
      <c r="BU744" s="129"/>
      <c r="BV744" s="129"/>
      <c r="BW744" s="129"/>
      <c r="BX744" s="129"/>
      <c r="BY744" s="129"/>
      <c r="BZ744" s="129"/>
      <c r="CA744" s="129"/>
      <c r="CB744" s="129"/>
      <c r="CC744" s="129"/>
      <c r="CD744" s="129"/>
      <c r="CE744" s="129"/>
      <c r="CF744" s="129"/>
      <c r="CG744" s="129"/>
      <c r="CH744" s="129"/>
      <c r="CI744" s="129"/>
      <c r="CJ744" s="129"/>
      <c r="CK744" s="129"/>
      <c r="CL744" s="129"/>
      <c r="CM744" s="129"/>
      <c r="CN744" s="129"/>
      <c r="CO744" s="129"/>
      <c r="CP744" s="129"/>
      <c r="CQ744" s="129"/>
      <c r="CR744" s="129"/>
      <c r="CS744" s="129"/>
      <c r="CT744" s="129"/>
      <c r="CU744" s="129"/>
      <c r="CV744" s="129"/>
      <c r="CW744" s="129"/>
      <c r="CX744" s="129"/>
      <c r="CY744" s="129"/>
      <c r="CZ744" s="129"/>
      <c r="DA744" s="129"/>
      <c r="DB744" s="129"/>
      <c r="DC744" s="129"/>
      <c r="DD744" s="129"/>
      <c r="DE744" s="129"/>
      <c r="DF744" s="129"/>
      <c r="DG744" s="129"/>
    </row>
    <row r="745" spans="55:111" x14ac:dyDescent="0.25">
      <c r="BC745" s="129"/>
      <c r="BD745" s="129"/>
      <c r="BE745" s="129"/>
      <c r="BF745" s="129"/>
      <c r="BG745" s="129"/>
      <c r="BH745" s="129"/>
      <c r="BI745" s="129"/>
      <c r="BJ745" s="129"/>
      <c r="BK745" s="129"/>
      <c r="BL745" s="129"/>
      <c r="BM745" s="129"/>
      <c r="BN745" s="129"/>
      <c r="BO745" s="129"/>
      <c r="BP745" s="129"/>
      <c r="BQ745" s="129"/>
      <c r="BR745" s="129"/>
      <c r="BS745" s="129"/>
      <c r="BT745" s="129"/>
      <c r="BU745" s="129"/>
      <c r="BV745" s="129"/>
      <c r="BW745" s="129"/>
      <c r="BX745" s="129"/>
      <c r="BY745" s="129"/>
      <c r="BZ745" s="129"/>
      <c r="CA745" s="129"/>
      <c r="CB745" s="129"/>
      <c r="CC745" s="129"/>
      <c r="CD745" s="129"/>
      <c r="CE745" s="129"/>
      <c r="CF745" s="129"/>
      <c r="CG745" s="129"/>
      <c r="CH745" s="129"/>
      <c r="CI745" s="129"/>
      <c r="CJ745" s="129"/>
      <c r="CK745" s="129"/>
      <c r="CL745" s="129"/>
      <c r="CM745" s="129"/>
      <c r="CN745" s="129"/>
      <c r="CO745" s="129"/>
      <c r="CP745" s="129"/>
      <c r="CQ745" s="129"/>
      <c r="CR745" s="129"/>
      <c r="CS745" s="129"/>
      <c r="CT745" s="129"/>
      <c r="CU745" s="129"/>
      <c r="CV745" s="129"/>
      <c r="CW745" s="129"/>
      <c r="CX745" s="129"/>
      <c r="CY745" s="129"/>
      <c r="CZ745" s="129"/>
      <c r="DA745" s="129"/>
      <c r="DB745" s="129"/>
      <c r="DC745" s="129"/>
      <c r="DD745" s="129"/>
      <c r="DE745" s="129"/>
      <c r="DF745" s="129"/>
      <c r="DG745" s="129"/>
    </row>
    <row r="746" spans="55:111" x14ac:dyDescent="0.25">
      <c r="BC746" s="129"/>
      <c r="BD746" s="129"/>
      <c r="BE746" s="129"/>
      <c r="BF746" s="129"/>
      <c r="BG746" s="129"/>
      <c r="BH746" s="129"/>
      <c r="BI746" s="129"/>
      <c r="BJ746" s="129"/>
      <c r="BK746" s="129"/>
      <c r="BL746" s="129"/>
      <c r="BM746" s="129"/>
      <c r="BN746" s="129"/>
      <c r="BO746" s="129"/>
      <c r="BP746" s="129"/>
      <c r="BQ746" s="129"/>
      <c r="BR746" s="129"/>
      <c r="BS746" s="129"/>
      <c r="BT746" s="129"/>
      <c r="BU746" s="129"/>
      <c r="BV746" s="129"/>
      <c r="BW746" s="129"/>
      <c r="BX746" s="129"/>
      <c r="BY746" s="129"/>
      <c r="BZ746" s="129"/>
      <c r="CA746" s="129"/>
      <c r="CB746" s="129"/>
      <c r="CC746" s="129"/>
      <c r="CD746" s="129"/>
      <c r="CE746" s="129"/>
      <c r="CF746" s="129"/>
      <c r="CG746" s="129"/>
      <c r="CH746" s="129"/>
      <c r="CI746" s="129"/>
      <c r="CJ746" s="129"/>
      <c r="CK746" s="129"/>
      <c r="CL746" s="129"/>
      <c r="CM746" s="129"/>
      <c r="CN746" s="129"/>
      <c r="CO746" s="129"/>
      <c r="CP746" s="129"/>
      <c r="CQ746" s="129"/>
      <c r="CR746" s="129"/>
      <c r="CS746" s="129"/>
      <c r="CT746" s="129"/>
      <c r="CU746" s="129"/>
      <c r="CV746" s="129"/>
      <c r="CW746" s="129"/>
      <c r="CX746" s="129"/>
      <c r="CY746" s="129"/>
      <c r="CZ746" s="129"/>
      <c r="DA746" s="129"/>
      <c r="DB746" s="129"/>
      <c r="DC746" s="129"/>
      <c r="DD746" s="129"/>
      <c r="DE746" s="129"/>
      <c r="DF746" s="129"/>
      <c r="DG746" s="129"/>
    </row>
    <row r="747" spans="55:111" x14ac:dyDescent="0.25">
      <c r="BC747" s="129"/>
      <c r="BD747" s="129"/>
      <c r="BE747" s="129"/>
      <c r="BF747" s="129"/>
      <c r="BG747" s="129"/>
      <c r="BH747" s="129"/>
      <c r="BI747" s="129"/>
      <c r="BJ747" s="129"/>
      <c r="BK747" s="129"/>
      <c r="BL747" s="129"/>
      <c r="BM747" s="129"/>
      <c r="BN747" s="129"/>
      <c r="BO747" s="129"/>
      <c r="BP747" s="129"/>
      <c r="BQ747" s="129"/>
      <c r="BR747" s="129"/>
      <c r="BS747" s="129"/>
      <c r="BT747" s="129"/>
      <c r="BU747" s="129"/>
      <c r="BV747" s="129"/>
      <c r="BW747" s="129"/>
      <c r="BX747" s="129"/>
      <c r="BY747" s="129"/>
      <c r="BZ747" s="129"/>
      <c r="CA747" s="129"/>
      <c r="CB747" s="129"/>
      <c r="CC747" s="129"/>
      <c r="CD747" s="129"/>
      <c r="CE747" s="129"/>
      <c r="CF747" s="129"/>
      <c r="CG747" s="129"/>
      <c r="CH747" s="129"/>
      <c r="CI747" s="129"/>
      <c r="CJ747" s="129"/>
      <c r="CK747" s="129"/>
      <c r="CL747" s="129"/>
      <c r="CM747" s="129"/>
      <c r="CN747" s="129"/>
      <c r="CO747" s="129"/>
      <c r="CP747" s="129"/>
      <c r="CQ747" s="129"/>
      <c r="CR747" s="129"/>
      <c r="CS747" s="129"/>
      <c r="CT747" s="129"/>
      <c r="CU747" s="129"/>
      <c r="CV747" s="129"/>
      <c r="CW747" s="129"/>
      <c r="CX747" s="129"/>
      <c r="CY747" s="129"/>
      <c r="CZ747" s="129"/>
      <c r="DA747" s="129"/>
      <c r="DB747" s="129"/>
      <c r="DC747" s="129"/>
      <c r="DD747" s="129"/>
      <c r="DE747" s="129"/>
      <c r="DF747" s="129"/>
      <c r="DG747" s="129"/>
    </row>
    <row r="748" spans="55:111" x14ac:dyDescent="0.25">
      <c r="BC748" s="129"/>
      <c r="BD748" s="129"/>
      <c r="BE748" s="129"/>
      <c r="BF748" s="129"/>
      <c r="BG748" s="129"/>
      <c r="BH748" s="129"/>
      <c r="BI748" s="129"/>
      <c r="BJ748" s="129"/>
      <c r="BK748" s="129"/>
      <c r="BL748" s="129"/>
      <c r="BM748" s="129"/>
      <c r="BN748" s="129"/>
      <c r="BO748" s="129"/>
      <c r="BP748" s="129"/>
      <c r="BQ748" s="129"/>
      <c r="BR748" s="129"/>
      <c r="BS748" s="129"/>
      <c r="BT748" s="129"/>
      <c r="BU748" s="129"/>
      <c r="BV748" s="129"/>
      <c r="BW748" s="129"/>
      <c r="BX748" s="129"/>
      <c r="BY748" s="129"/>
      <c r="BZ748" s="129"/>
      <c r="CA748" s="129"/>
      <c r="CB748" s="129"/>
      <c r="CC748" s="129"/>
      <c r="CD748" s="129"/>
      <c r="CE748" s="129"/>
      <c r="CF748" s="129"/>
      <c r="CG748" s="129"/>
      <c r="CH748" s="129"/>
      <c r="CI748" s="129"/>
      <c r="CJ748" s="129"/>
      <c r="CK748" s="129"/>
      <c r="CL748" s="129"/>
      <c r="CM748" s="129"/>
      <c r="CN748" s="129"/>
      <c r="CO748" s="129"/>
      <c r="CP748" s="129"/>
      <c r="CQ748" s="129"/>
      <c r="CR748" s="129"/>
      <c r="CS748" s="129"/>
      <c r="CT748" s="129"/>
      <c r="CU748" s="129"/>
      <c r="CV748" s="129"/>
      <c r="CW748" s="129"/>
      <c r="CX748" s="129"/>
      <c r="CY748" s="129"/>
      <c r="CZ748" s="129"/>
      <c r="DA748" s="129"/>
      <c r="DB748" s="129"/>
      <c r="DC748" s="129"/>
      <c r="DD748" s="129"/>
      <c r="DE748" s="129"/>
      <c r="DF748" s="129"/>
      <c r="DG748" s="129"/>
    </row>
    <row r="749" spans="55:111" x14ac:dyDescent="0.25">
      <c r="BC749" s="129"/>
      <c r="BD749" s="129"/>
      <c r="BE749" s="129"/>
      <c r="BF749" s="129"/>
      <c r="BG749" s="129"/>
      <c r="BH749" s="129"/>
      <c r="BI749" s="129"/>
      <c r="BJ749" s="129"/>
      <c r="BK749" s="129"/>
      <c r="BL749" s="129"/>
      <c r="BM749" s="129"/>
      <c r="BN749" s="129"/>
      <c r="BO749" s="129"/>
      <c r="BP749" s="129"/>
      <c r="BQ749" s="129"/>
      <c r="BR749" s="129"/>
      <c r="BS749" s="129"/>
      <c r="BT749" s="129"/>
      <c r="BU749" s="129"/>
      <c r="BV749" s="129"/>
      <c r="BW749" s="129"/>
      <c r="BX749" s="129"/>
      <c r="BY749" s="129"/>
      <c r="BZ749" s="129"/>
      <c r="CA749" s="129"/>
      <c r="CB749" s="129"/>
      <c r="CC749" s="129"/>
      <c r="CD749" s="129"/>
      <c r="CE749" s="129"/>
      <c r="CF749" s="129"/>
      <c r="CG749" s="129"/>
      <c r="CH749" s="129"/>
      <c r="CI749" s="129"/>
      <c r="CJ749" s="129"/>
      <c r="CK749" s="129"/>
      <c r="CL749" s="129"/>
      <c r="CM749" s="129"/>
      <c r="CN749" s="129"/>
      <c r="CO749" s="129"/>
      <c r="CP749" s="129"/>
      <c r="CQ749" s="129"/>
      <c r="CR749" s="129"/>
      <c r="CS749" s="129"/>
      <c r="CT749" s="129"/>
      <c r="CU749" s="129"/>
      <c r="CV749" s="129"/>
      <c r="CW749" s="129"/>
      <c r="CX749" s="129"/>
      <c r="CY749" s="129"/>
      <c r="CZ749" s="129"/>
      <c r="DA749" s="129"/>
      <c r="DB749" s="129"/>
      <c r="DC749" s="129"/>
      <c r="DD749" s="129"/>
      <c r="DE749" s="129"/>
      <c r="DF749" s="129"/>
      <c r="DG749" s="129"/>
    </row>
    <row r="750" spans="55:111" x14ac:dyDescent="0.25">
      <c r="BC750" s="129"/>
      <c r="BD750" s="129"/>
      <c r="BE750" s="129"/>
      <c r="BF750" s="129"/>
      <c r="BG750" s="129"/>
      <c r="BH750" s="129"/>
      <c r="BI750" s="129"/>
      <c r="BJ750" s="129"/>
      <c r="BK750" s="129"/>
      <c r="BL750" s="129"/>
      <c r="BM750" s="129"/>
      <c r="BN750" s="129"/>
      <c r="BO750" s="129"/>
      <c r="BP750" s="129"/>
      <c r="BQ750" s="129"/>
      <c r="BR750" s="129"/>
      <c r="BS750" s="129"/>
      <c r="BT750" s="129"/>
      <c r="BU750" s="129"/>
      <c r="BV750" s="129"/>
      <c r="BW750" s="129"/>
      <c r="BX750" s="129"/>
      <c r="BY750" s="129"/>
      <c r="BZ750" s="129"/>
      <c r="CA750" s="129"/>
      <c r="CB750" s="129"/>
      <c r="CC750" s="129"/>
      <c r="CD750" s="129"/>
      <c r="CE750" s="129"/>
      <c r="CF750" s="129"/>
      <c r="CG750" s="129"/>
      <c r="CH750" s="129"/>
      <c r="CI750" s="129"/>
      <c r="CJ750" s="129"/>
      <c r="CK750" s="129"/>
      <c r="CL750" s="129"/>
      <c r="CM750" s="129"/>
      <c r="CN750" s="129"/>
      <c r="CO750" s="129"/>
      <c r="CP750" s="129"/>
      <c r="CQ750" s="129"/>
      <c r="CR750" s="129"/>
      <c r="CS750" s="129"/>
      <c r="CT750" s="129"/>
      <c r="CU750" s="129"/>
      <c r="CV750" s="129"/>
      <c r="CW750" s="129"/>
      <c r="CX750" s="129"/>
      <c r="CY750" s="129"/>
      <c r="CZ750" s="129"/>
      <c r="DA750" s="129"/>
      <c r="DB750" s="129"/>
      <c r="DC750" s="129"/>
      <c r="DD750" s="129"/>
      <c r="DE750" s="129"/>
      <c r="DF750" s="129"/>
      <c r="DG750" s="129"/>
    </row>
    <row r="751" spans="55:111" x14ac:dyDescent="0.25">
      <c r="BC751" s="129"/>
      <c r="BD751" s="129"/>
      <c r="BE751" s="129"/>
      <c r="BF751" s="129"/>
      <c r="BG751" s="129"/>
      <c r="BH751" s="129"/>
      <c r="BI751" s="129"/>
      <c r="BJ751" s="129"/>
      <c r="BK751" s="129"/>
      <c r="BL751" s="129"/>
      <c r="BM751" s="129"/>
      <c r="BN751" s="129"/>
      <c r="BO751" s="129"/>
      <c r="BP751" s="129"/>
      <c r="BQ751" s="129"/>
      <c r="BR751" s="129"/>
      <c r="BS751" s="129"/>
      <c r="BT751" s="129"/>
      <c r="BU751" s="129"/>
      <c r="BV751" s="129"/>
      <c r="BW751" s="129"/>
      <c r="BX751" s="129"/>
      <c r="BY751" s="129"/>
      <c r="BZ751" s="129"/>
      <c r="CA751" s="129"/>
      <c r="CB751" s="129"/>
      <c r="CC751" s="129"/>
      <c r="CD751" s="129"/>
      <c r="CE751" s="129"/>
      <c r="CF751" s="129"/>
      <c r="CG751" s="129"/>
      <c r="CH751" s="129"/>
      <c r="CI751" s="129"/>
      <c r="CJ751" s="129"/>
      <c r="CK751" s="129"/>
      <c r="CL751" s="129"/>
      <c r="CM751" s="129"/>
      <c r="CN751" s="129"/>
      <c r="CO751" s="129"/>
      <c r="CP751" s="129"/>
      <c r="CQ751" s="129"/>
      <c r="CR751" s="129"/>
      <c r="CS751" s="129"/>
      <c r="CT751" s="129"/>
      <c r="CU751" s="129"/>
      <c r="CV751" s="129"/>
      <c r="CW751" s="129"/>
      <c r="CX751" s="129"/>
      <c r="CY751" s="129"/>
      <c r="CZ751" s="129"/>
      <c r="DA751" s="129"/>
      <c r="DB751" s="129"/>
      <c r="DC751" s="129"/>
      <c r="DD751" s="129"/>
      <c r="DE751" s="129"/>
      <c r="DF751" s="129"/>
      <c r="DG751" s="129"/>
    </row>
    <row r="752" spans="55:111" x14ac:dyDescent="0.25">
      <c r="BC752" s="129"/>
      <c r="BD752" s="129"/>
      <c r="BE752" s="129"/>
      <c r="BF752" s="129"/>
      <c r="BG752" s="129"/>
      <c r="BH752" s="129"/>
      <c r="BI752" s="129"/>
      <c r="BJ752" s="129"/>
      <c r="BK752" s="129"/>
      <c r="BL752" s="129"/>
      <c r="BM752" s="129"/>
      <c r="BN752" s="129"/>
      <c r="BO752" s="129"/>
      <c r="BP752" s="129"/>
      <c r="BQ752" s="129"/>
      <c r="BR752" s="129"/>
      <c r="BS752" s="129"/>
      <c r="BT752" s="129"/>
      <c r="BU752" s="129"/>
      <c r="BV752" s="129"/>
      <c r="BW752" s="129"/>
      <c r="BX752" s="129"/>
      <c r="BY752" s="129"/>
      <c r="BZ752" s="129"/>
      <c r="CA752" s="129"/>
      <c r="CB752" s="129"/>
      <c r="CC752" s="129"/>
      <c r="CD752" s="129"/>
      <c r="CE752" s="129"/>
      <c r="CF752" s="129"/>
      <c r="CG752" s="129"/>
      <c r="CH752" s="129"/>
      <c r="CI752" s="129"/>
      <c r="CJ752" s="129"/>
      <c r="CK752" s="129"/>
      <c r="CL752" s="129"/>
      <c r="CM752" s="129"/>
      <c r="CN752" s="129"/>
      <c r="CO752" s="129"/>
      <c r="CP752" s="129"/>
      <c r="CQ752" s="129"/>
      <c r="CR752" s="129"/>
      <c r="CS752" s="129"/>
      <c r="CT752" s="129"/>
      <c r="CU752" s="129"/>
      <c r="CV752" s="129"/>
      <c r="CW752" s="129"/>
      <c r="CX752" s="129"/>
      <c r="CY752" s="129"/>
      <c r="CZ752" s="129"/>
      <c r="DA752" s="129"/>
      <c r="DB752" s="129"/>
      <c r="DC752" s="129"/>
      <c r="DD752" s="129"/>
      <c r="DE752" s="129"/>
      <c r="DF752" s="129"/>
      <c r="DG752" s="129"/>
    </row>
    <row r="753" spans="55:111" x14ac:dyDescent="0.25">
      <c r="BC753" s="129"/>
      <c r="BD753" s="129"/>
      <c r="BE753" s="129"/>
      <c r="BF753" s="129"/>
      <c r="BG753" s="129"/>
      <c r="BH753" s="129"/>
      <c r="BI753" s="129"/>
      <c r="BJ753" s="129"/>
      <c r="BK753" s="129"/>
      <c r="BL753" s="129"/>
      <c r="BM753" s="129"/>
      <c r="BN753" s="129"/>
      <c r="BO753" s="129"/>
      <c r="BP753" s="129"/>
      <c r="BQ753" s="129"/>
      <c r="BR753" s="129"/>
      <c r="BS753" s="129"/>
      <c r="BT753" s="129"/>
      <c r="BU753" s="129"/>
      <c r="BV753" s="129"/>
      <c r="BW753" s="129"/>
      <c r="BX753" s="129"/>
      <c r="BY753" s="129"/>
      <c r="BZ753" s="129"/>
      <c r="CA753" s="129"/>
      <c r="CB753" s="129"/>
      <c r="CC753" s="129"/>
      <c r="CD753" s="129"/>
      <c r="CE753" s="129"/>
      <c r="CF753" s="129"/>
      <c r="CG753" s="129"/>
      <c r="CH753" s="129"/>
      <c r="CI753" s="129"/>
      <c r="CJ753" s="129"/>
      <c r="CK753" s="129"/>
      <c r="CL753" s="129"/>
      <c r="CM753" s="129"/>
      <c r="CN753" s="129"/>
      <c r="CO753" s="129"/>
      <c r="CP753" s="129"/>
      <c r="CQ753" s="129"/>
      <c r="CR753" s="129"/>
      <c r="CS753" s="129"/>
      <c r="CT753" s="129"/>
      <c r="CU753" s="129"/>
      <c r="CV753" s="129"/>
      <c r="CW753" s="129"/>
      <c r="CX753" s="129"/>
      <c r="CY753" s="129"/>
      <c r="CZ753" s="129"/>
      <c r="DA753" s="129"/>
      <c r="DB753" s="129"/>
      <c r="DC753" s="129"/>
      <c r="DD753" s="129"/>
      <c r="DE753" s="129"/>
      <c r="DF753" s="129"/>
      <c r="DG753" s="129"/>
    </row>
    <row r="754" spans="55:111" x14ac:dyDescent="0.25">
      <c r="BC754" s="129"/>
      <c r="BD754" s="129"/>
      <c r="BE754" s="129"/>
      <c r="BF754" s="129"/>
      <c r="BG754" s="129"/>
      <c r="BH754" s="129"/>
      <c r="BI754" s="129"/>
      <c r="BJ754" s="129"/>
      <c r="BK754" s="129"/>
      <c r="BL754" s="129"/>
      <c r="BM754" s="129"/>
      <c r="BN754" s="129"/>
      <c r="BO754" s="129"/>
      <c r="BP754" s="129"/>
      <c r="BQ754" s="129"/>
      <c r="BR754" s="129"/>
      <c r="BS754" s="129"/>
      <c r="BT754" s="129"/>
      <c r="BU754" s="129"/>
      <c r="BV754" s="129"/>
      <c r="BW754" s="129"/>
      <c r="BX754" s="129"/>
      <c r="BY754" s="129"/>
      <c r="BZ754" s="129"/>
      <c r="CA754" s="129"/>
      <c r="CB754" s="129"/>
      <c r="CC754" s="129"/>
      <c r="CD754" s="129"/>
      <c r="CE754" s="129"/>
      <c r="CF754" s="129"/>
      <c r="CG754" s="129"/>
      <c r="CH754" s="129"/>
      <c r="CI754" s="129"/>
      <c r="CJ754" s="129"/>
      <c r="CK754" s="129"/>
      <c r="CL754" s="129"/>
      <c r="CM754" s="129"/>
      <c r="CN754" s="129"/>
      <c r="CO754" s="129"/>
      <c r="CP754" s="129"/>
      <c r="CQ754" s="129"/>
      <c r="CR754" s="129"/>
      <c r="CS754" s="129"/>
      <c r="CT754" s="129"/>
      <c r="CU754" s="129"/>
      <c r="CV754" s="129"/>
      <c r="CW754" s="129"/>
      <c r="CX754" s="129"/>
      <c r="CY754" s="129"/>
      <c r="CZ754" s="129"/>
      <c r="DA754" s="129"/>
      <c r="DB754" s="129"/>
      <c r="DC754" s="129"/>
      <c r="DD754" s="129"/>
      <c r="DE754" s="129"/>
      <c r="DF754" s="129"/>
      <c r="DG754" s="129"/>
    </row>
    <row r="755" spans="55:111" x14ac:dyDescent="0.25">
      <c r="BC755" s="129"/>
      <c r="BD755" s="129"/>
      <c r="BE755" s="129"/>
      <c r="BF755" s="129"/>
      <c r="BG755" s="129"/>
      <c r="BH755" s="129"/>
      <c r="BI755" s="129"/>
      <c r="BJ755" s="129"/>
      <c r="BK755" s="129"/>
      <c r="BL755" s="129"/>
      <c r="BM755" s="129"/>
      <c r="BN755" s="129"/>
      <c r="BO755" s="129"/>
      <c r="BP755" s="129"/>
      <c r="BQ755" s="129"/>
      <c r="BR755" s="129"/>
      <c r="BS755" s="129"/>
      <c r="BT755" s="129"/>
      <c r="BU755" s="129"/>
      <c r="BV755" s="129"/>
      <c r="BW755" s="129"/>
      <c r="BX755" s="129"/>
      <c r="BY755" s="129"/>
      <c r="BZ755" s="129"/>
      <c r="CA755" s="129"/>
      <c r="CB755" s="129"/>
      <c r="CC755" s="129"/>
      <c r="CD755" s="129"/>
      <c r="CE755" s="129"/>
      <c r="CF755" s="129"/>
      <c r="CG755" s="129"/>
      <c r="CH755" s="129"/>
      <c r="CI755" s="129"/>
      <c r="CJ755" s="129"/>
      <c r="CK755" s="129"/>
      <c r="CL755" s="129"/>
      <c r="CM755" s="129"/>
      <c r="CN755" s="129"/>
      <c r="CO755" s="129"/>
      <c r="CP755" s="129"/>
      <c r="CQ755" s="129"/>
      <c r="CR755" s="129"/>
      <c r="CS755" s="129"/>
      <c r="CT755" s="129"/>
      <c r="CU755" s="129"/>
      <c r="CV755" s="129"/>
      <c r="CW755" s="129"/>
      <c r="CX755" s="129"/>
      <c r="CY755" s="129"/>
      <c r="CZ755" s="129"/>
      <c r="DA755" s="129"/>
      <c r="DB755" s="129"/>
      <c r="DC755" s="129"/>
      <c r="DD755" s="129"/>
      <c r="DE755" s="129"/>
      <c r="DF755" s="129"/>
      <c r="DG755" s="129"/>
    </row>
    <row r="756" spans="55:111" x14ac:dyDescent="0.25">
      <c r="BC756" s="129"/>
      <c r="BD756" s="129"/>
      <c r="BE756" s="129"/>
      <c r="BF756" s="129"/>
      <c r="BG756" s="129"/>
      <c r="BH756" s="129"/>
      <c r="BI756" s="129"/>
      <c r="BJ756" s="129"/>
      <c r="BK756" s="129"/>
      <c r="BL756" s="129"/>
      <c r="BM756" s="129"/>
      <c r="BN756" s="129"/>
      <c r="BO756" s="129"/>
      <c r="BP756" s="129"/>
      <c r="BQ756" s="129"/>
      <c r="BR756" s="129"/>
      <c r="BS756" s="129"/>
      <c r="BT756" s="129"/>
      <c r="BU756" s="129"/>
      <c r="BV756" s="129"/>
      <c r="BW756" s="129"/>
      <c r="BX756" s="129"/>
      <c r="BY756" s="129"/>
      <c r="BZ756" s="129"/>
      <c r="CA756" s="129"/>
      <c r="CB756" s="129"/>
      <c r="CC756" s="129"/>
      <c r="CD756" s="129"/>
      <c r="CE756" s="129"/>
      <c r="CF756" s="129"/>
      <c r="CG756" s="129"/>
      <c r="CH756" s="129"/>
      <c r="CI756" s="129"/>
      <c r="CJ756" s="129"/>
      <c r="CK756" s="129"/>
      <c r="CL756" s="129"/>
      <c r="CM756" s="129"/>
      <c r="CN756" s="129"/>
      <c r="CO756" s="129"/>
      <c r="CP756" s="129"/>
      <c r="CQ756" s="129"/>
      <c r="CR756" s="129"/>
      <c r="CS756" s="129"/>
      <c r="CT756" s="129"/>
      <c r="CU756" s="129"/>
      <c r="CV756" s="129"/>
      <c r="CW756" s="129"/>
      <c r="CX756" s="129"/>
      <c r="CY756" s="129"/>
      <c r="CZ756" s="129"/>
      <c r="DA756" s="129"/>
      <c r="DB756" s="129"/>
      <c r="DC756" s="129"/>
      <c r="DD756" s="129"/>
      <c r="DE756" s="129"/>
      <c r="DF756" s="129"/>
      <c r="DG756" s="129"/>
    </row>
    <row r="757" spans="55:111" x14ac:dyDescent="0.25">
      <c r="BC757" s="129"/>
      <c r="BD757" s="129"/>
      <c r="BE757" s="129"/>
      <c r="BF757" s="129"/>
      <c r="BG757" s="129"/>
      <c r="BH757" s="129"/>
      <c r="BI757" s="129"/>
      <c r="BJ757" s="129"/>
      <c r="BK757" s="129"/>
      <c r="BL757" s="129"/>
      <c r="BM757" s="129"/>
      <c r="BN757" s="129"/>
      <c r="BO757" s="129"/>
      <c r="BP757" s="129"/>
      <c r="BQ757" s="129"/>
      <c r="BR757" s="129"/>
      <c r="BS757" s="129"/>
      <c r="BT757" s="129"/>
      <c r="BU757" s="129"/>
      <c r="BV757" s="129"/>
      <c r="BW757" s="129"/>
      <c r="BX757" s="129"/>
      <c r="BY757" s="129"/>
      <c r="BZ757" s="129"/>
      <c r="CA757" s="129"/>
      <c r="CB757" s="129"/>
      <c r="CC757" s="129"/>
      <c r="CD757" s="129"/>
      <c r="CE757" s="129"/>
      <c r="CF757" s="129"/>
      <c r="CG757" s="129"/>
      <c r="CH757" s="129"/>
      <c r="CI757" s="129"/>
      <c r="CJ757" s="129"/>
      <c r="CK757" s="129"/>
      <c r="CL757" s="129"/>
      <c r="CM757" s="129"/>
      <c r="CN757" s="129"/>
      <c r="CO757" s="129"/>
      <c r="CP757" s="129"/>
      <c r="CQ757" s="129"/>
      <c r="CR757" s="129"/>
      <c r="CS757" s="129"/>
      <c r="CT757" s="129"/>
      <c r="CU757" s="129"/>
      <c r="CV757" s="129"/>
      <c r="CW757" s="129"/>
      <c r="CX757" s="129"/>
      <c r="CY757" s="129"/>
      <c r="CZ757" s="129"/>
      <c r="DA757" s="129"/>
      <c r="DB757" s="129"/>
      <c r="DC757" s="129"/>
      <c r="DD757" s="129"/>
      <c r="DE757" s="129"/>
      <c r="DF757" s="129"/>
      <c r="DG757" s="129"/>
    </row>
    <row r="758" spans="55:111" x14ac:dyDescent="0.25">
      <c r="BC758" s="129"/>
      <c r="BD758" s="129"/>
      <c r="BE758" s="129"/>
      <c r="BF758" s="129"/>
      <c r="BG758" s="129"/>
      <c r="BH758" s="129"/>
      <c r="BI758" s="129"/>
      <c r="BJ758" s="129"/>
      <c r="BK758" s="129"/>
      <c r="BL758" s="129"/>
      <c r="BM758" s="129"/>
      <c r="BN758" s="129"/>
      <c r="BO758" s="129"/>
      <c r="BP758" s="129"/>
      <c r="BQ758" s="129"/>
      <c r="BR758" s="129"/>
      <c r="BS758" s="129"/>
      <c r="BT758" s="129"/>
      <c r="BU758" s="129"/>
      <c r="BV758" s="129"/>
      <c r="BW758" s="129"/>
      <c r="BX758" s="129"/>
      <c r="BY758" s="129"/>
      <c r="BZ758" s="129"/>
      <c r="CA758" s="129"/>
      <c r="CB758" s="129"/>
      <c r="CC758" s="129"/>
      <c r="CD758" s="129"/>
      <c r="CE758" s="129"/>
      <c r="CF758" s="129"/>
      <c r="CG758" s="129"/>
      <c r="CH758" s="129"/>
      <c r="CI758" s="129"/>
      <c r="CJ758" s="129"/>
      <c r="CK758" s="129"/>
      <c r="CL758" s="129"/>
      <c r="CM758" s="129"/>
      <c r="CN758" s="129"/>
      <c r="CO758" s="129"/>
      <c r="CP758" s="129"/>
      <c r="CQ758" s="129"/>
      <c r="CR758" s="129"/>
      <c r="CS758" s="129"/>
      <c r="CT758" s="129"/>
      <c r="CU758" s="129"/>
      <c r="CV758" s="129"/>
      <c r="CW758" s="129"/>
      <c r="CX758" s="129"/>
      <c r="CY758" s="129"/>
      <c r="CZ758" s="129"/>
      <c r="DA758" s="129"/>
      <c r="DB758" s="129"/>
      <c r="DC758" s="129"/>
      <c r="DD758" s="129"/>
      <c r="DE758" s="129"/>
      <c r="DF758" s="129"/>
      <c r="DG758" s="129"/>
    </row>
    <row r="759" spans="55:111" x14ac:dyDescent="0.25">
      <c r="BC759" s="129"/>
      <c r="BD759" s="129"/>
      <c r="BE759" s="129"/>
      <c r="BF759" s="129"/>
      <c r="BG759" s="129"/>
      <c r="BH759" s="129"/>
      <c r="BI759" s="129"/>
      <c r="BJ759" s="129"/>
      <c r="BK759" s="129"/>
      <c r="BL759" s="129"/>
      <c r="BM759" s="129"/>
      <c r="BN759" s="129"/>
      <c r="BO759" s="129"/>
      <c r="BP759" s="129"/>
      <c r="BQ759" s="129"/>
      <c r="BR759" s="129"/>
      <c r="BS759" s="129"/>
      <c r="BT759" s="129"/>
      <c r="BU759" s="129"/>
      <c r="BV759" s="129"/>
      <c r="BW759" s="129"/>
      <c r="BX759" s="129"/>
      <c r="BY759" s="129"/>
      <c r="BZ759" s="129"/>
      <c r="CA759" s="129"/>
      <c r="CB759" s="129"/>
      <c r="CC759" s="129"/>
      <c r="CD759" s="129"/>
      <c r="CE759" s="129"/>
      <c r="CF759" s="129"/>
      <c r="CG759" s="129"/>
      <c r="CH759" s="129"/>
      <c r="CI759" s="129"/>
      <c r="CJ759" s="129"/>
      <c r="CK759" s="129"/>
      <c r="CL759" s="129"/>
      <c r="CM759" s="129"/>
      <c r="CN759" s="129"/>
      <c r="CO759" s="129"/>
      <c r="CP759" s="129"/>
      <c r="CQ759" s="129"/>
      <c r="CR759" s="129"/>
      <c r="CS759" s="129"/>
      <c r="CT759" s="129"/>
      <c r="CU759" s="129"/>
      <c r="CV759" s="129"/>
      <c r="CW759" s="129"/>
      <c r="CX759" s="129"/>
      <c r="CY759" s="129"/>
      <c r="CZ759" s="129"/>
      <c r="DA759" s="129"/>
      <c r="DB759" s="129"/>
      <c r="DC759" s="129"/>
      <c r="DD759" s="129"/>
      <c r="DE759" s="129"/>
      <c r="DF759" s="129"/>
      <c r="DG759" s="129"/>
    </row>
    <row r="760" spans="55:111" x14ac:dyDescent="0.25">
      <c r="BC760" s="129"/>
      <c r="BD760" s="129"/>
      <c r="BE760" s="129"/>
      <c r="BF760" s="129"/>
      <c r="BG760" s="129"/>
      <c r="BH760" s="129"/>
      <c r="BI760" s="129"/>
      <c r="BJ760" s="129"/>
      <c r="BK760" s="129"/>
      <c r="BL760" s="129"/>
      <c r="BM760" s="129"/>
      <c r="BN760" s="129"/>
      <c r="BO760" s="129"/>
      <c r="BP760" s="129"/>
      <c r="BQ760" s="129"/>
      <c r="BR760" s="129"/>
      <c r="BS760" s="129"/>
      <c r="BT760" s="129"/>
      <c r="BU760" s="129"/>
      <c r="BV760" s="129"/>
      <c r="BW760" s="129"/>
      <c r="BX760" s="129"/>
      <c r="BY760" s="129"/>
      <c r="BZ760" s="129"/>
      <c r="CA760" s="129"/>
      <c r="CB760" s="129"/>
      <c r="CC760" s="129"/>
      <c r="CD760" s="129"/>
      <c r="CE760" s="129"/>
      <c r="CF760" s="129"/>
      <c r="CG760" s="129"/>
      <c r="CH760" s="129"/>
      <c r="CI760" s="129"/>
      <c r="CJ760" s="129"/>
      <c r="CK760" s="129"/>
      <c r="CL760" s="129"/>
      <c r="CM760" s="129"/>
      <c r="CN760" s="129"/>
      <c r="CO760" s="129"/>
      <c r="CP760" s="129"/>
      <c r="CQ760" s="129"/>
      <c r="CR760" s="129"/>
      <c r="CS760" s="129"/>
      <c r="CT760" s="129"/>
      <c r="CU760" s="129"/>
      <c r="CV760" s="129"/>
      <c r="CW760" s="129"/>
      <c r="CX760" s="129"/>
      <c r="CY760" s="129"/>
      <c r="CZ760" s="129"/>
      <c r="DA760" s="129"/>
      <c r="DB760" s="129"/>
      <c r="DC760" s="129"/>
      <c r="DD760" s="129"/>
      <c r="DE760" s="129"/>
      <c r="DF760" s="129"/>
      <c r="DG760" s="129"/>
    </row>
    <row r="761" spans="55:111" x14ac:dyDescent="0.25">
      <c r="BC761" s="129"/>
      <c r="BD761" s="129"/>
      <c r="BE761" s="129"/>
      <c r="BF761" s="129"/>
      <c r="BG761" s="129"/>
      <c r="BH761" s="129"/>
      <c r="BI761" s="129"/>
      <c r="BJ761" s="129"/>
      <c r="BK761" s="129"/>
      <c r="BL761" s="129"/>
      <c r="BM761" s="129"/>
      <c r="BN761" s="129"/>
      <c r="BO761" s="129"/>
      <c r="BP761" s="129"/>
      <c r="BQ761" s="129"/>
      <c r="BR761" s="129"/>
      <c r="BS761" s="129"/>
      <c r="BT761" s="129"/>
      <c r="BU761" s="129"/>
      <c r="BV761" s="129"/>
      <c r="BW761" s="129"/>
      <c r="BX761" s="129"/>
      <c r="BY761" s="129"/>
      <c r="BZ761" s="129"/>
      <c r="CA761" s="129"/>
      <c r="CB761" s="129"/>
      <c r="CC761" s="129"/>
      <c r="CD761" s="129"/>
      <c r="CE761" s="129"/>
      <c r="CF761" s="129"/>
      <c r="CG761" s="129"/>
      <c r="CH761" s="129"/>
      <c r="CI761" s="129"/>
      <c r="CJ761" s="129"/>
      <c r="CK761" s="129"/>
      <c r="CL761" s="129"/>
      <c r="CM761" s="129"/>
      <c r="CN761" s="129"/>
      <c r="CO761" s="129"/>
      <c r="CP761" s="129"/>
      <c r="CQ761" s="129"/>
      <c r="CR761" s="129"/>
      <c r="CS761" s="129"/>
      <c r="CT761" s="129"/>
      <c r="CU761" s="129"/>
      <c r="CV761" s="129"/>
      <c r="CW761" s="129"/>
      <c r="CX761" s="129"/>
      <c r="CY761" s="129"/>
      <c r="CZ761" s="129"/>
      <c r="DA761" s="129"/>
      <c r="DB761" s="129"/>
      <c r="DC761" s="129"/>
      <c r="DD761" s="129"/>
      <c r="DE761" s="129"/>
      <c r="DF761" s="129"/>
      <c r="DG761" s="129"/>
    </row>
    <row r="762" spans="55:111" x14ac:dyDescent="0.25">
      <c r="BC762" s="129"/>
      <c r="BD762" s="129"/>
      <c r="BE762" s="129"/>
      <c r="BF762" s="129"/>
      <c r="BG762" s="129"/>
      <c r="BH762" s="129"/>
      <c r="BI762" s="129"/>
      <c r="BJ762" s="129"/>
      <c r="BK762" s="129"/>
      <c r="BL762" s="129"/>
      <c r="BM762" s="129"/>
      <c r="BN762" s="129"/>
      <c r="BO762" s="129"/>
      <c r="BP762" s="129"/>
      <c r="BQ762" s="129"/>
      <c r="BR762" s="129"/>
      <c r="BS762" s="129"/>
      <c r="BT762" s="129"/>
      <c r="BU762" s="129"/>
      <c r="BV762" s="129"/>
      <c r="BW762" s="129"/>
      <c r="BX762" s="129"/>
      <c r="BY762" s="129"/>
      <c r="BZ762" s="129"/>
      <c r="CA762" s="129"/>
      <c r="CB762" s="129"/>
      <c r="CC762" s="129"/>
      <c r="CD762" s="129"/>
      <c r="CE762" s="129"/>
      <c r="CF762" s="129"/>
      <c r="CG762" s="129"/>
      <c r="CH762" s="129"/>
      <c r="CI762" s="129"/>
      <c r="CJ762" s="129"/>
      <c r="CK762" s="129"/>
      <c r="CL762" s="129"/>
      <c r="CM762" s="129"/>
      <c r="CN762" s="129"/>
      <c r="CO762" s="129"/>
      <c r="CP762" s="129"/>
      <c r="CQ762" s="129"/>
      <c r="CR762" s="129"/>
      <c r="CS762" s="129"/>
      <c r="CT762" s="129"/>
      <c r="CU762" s="129"/>
      <c r="CV762" s="129"/>
      <c r="CW762" s="129"/>
      <c r="CX762" s="129"/>
      <c r="CY762" s="129"/>
      <c r="CZ762" s="129"/>
      <c r="DA762" s="129"/>
      <c r="DB762" s="129"/>
      <c r="DC762" s="129"/>
      <c r="DD762" s="129"/>
      <c r="DE762" s="129"/>
      <c r="DF762" s="129"/>
      <c r="DG762" s="129"/>
    </row>
    <row r="763" spans="55:111" x14ac:dyDescent="0.25">
      <c r="BC763" s="129"/>
      <c r="BD763" s="129"/>
      <c r="BE763" s="129"/>
      <c r="BF763" s="129"/>
      <c r="BG763" s="129"/>
      <c r="BH763" s="129"/>
      <c r="BI763" s="129"/>
      <c r="BJ763" s="129"/>
      <c r="BK763" s="129"/>
      <c r="BL763" s="129"/>
      <c r="BM763" s="129"/>
      <c r="BN763" s="129"/>
      <c r="BO763" s="129"/>
      <c r="BP763" s="129"/>
      <c r="BQ763" s="129"/>
      <c r="BR763" s="129"/>
      <c r="BS763" s="129"/>
      <c r="BT763" s="129"/>
      <c r="BU763" s="129"/>
      <c r="BV763" s="129"/>
      <c r="BW763" s="129"/>
      <c r="BX763" s="129"/>
      <c r="BY763" s="129"/>
      <c r="BZ763" s="129"/>
      <c r="CA763" s="129"/>
      <c r="CB763" s="129"/>
      <c r="CC763" s="129"/>
      <c r="CD763" s="129"/>
      <c r="CE763" s="129"/>
      <c r="CF763" s="129"/>
      <c r="CG763" s="129"/>
      <c r="CH763" s="129"/>
      <c r="CI763" s="129"/>
      <c r="CJ763" s="129"/>
      <c r="CK763" s="129"/>
      <c r="CL763" s="129"/>
      <c r="CM763" s="129"/>
      <c r="CN763" s="129"/>
      <c r="CO763" s="129"/>
      <c r="CP763" s="129"/>
      <c r="CQ763" s="129"/>
      <c r="CR763" s="129"/>
      <c r="CS763" s="129"/>
      <c r="CT763" s="129"/>
      <c r="CU763" s="129"/>
      <c r="CV763" s="129"/>
      <c r="CW763" s="129"/>
      <c r="CX763" s="129"/>
      <c r="CY763" s="129"/>
      <c r="CZ763" s="129"/>
      <c r="DA763" s="129"/>
      <c r="DB763" s="129"/>
      <c r="DC763" s="129"/>
      <c r="DD763" s="129"/>
      <c r="DE763" s="129"/>
      <c r="DF763" s="129"/>
      <c r="DG763" s="129"/>
    </row>
    <row r="764" spans="55:111" x14ac:dyDescent="0.25">
      <c r="BC764" s="129"/>
      <c r="BD764" s="129"/>
      <c r="BE764" s="129"/>
      <c r="BF764" s="129"/>
      <c r="BG764" s="129"/>
      <c r="BH764" s="129"/>
      <c r="BI764" s="129"/>
      <c r="BJ764" s="129"/>
      <c r="BK764" s="129"/>
      <c r="BL764" s="129"/>
      <c r="BM764" s="129"/>
      <c r="BN764" s="129"/>
      <c r="BO764" s="129"/>
      <c r="BP764" s="129"/>
      <c r="BQ764" s="129"/>
      <c r="BR764" s="129"/>
      <c r="BS764" s="129"/>
      <c r="BT764" s="129"/>
      <c r="BU764" s="129"/>
      <c r="BV764" s="129"/>
      <c r="BW764" s="129"/>
      <c r="BX764" s="129"/>
      <c r="BY764" s="129"/>
      <c r="BZ764" s="129"/>
      <c r="CA764" s="129"/>
      <c r="CB764" s="129"/>
      <c r="CC764" s="129"/>
      <c r="CD764" s="129"/>
      <c r="CE764" s="129"/>
      <c r="CF764" s="129"/>
      <c r="CG764" s="129"/>
      <c r="CH764" s="129"/>
      <c r="CI764" s="129"/>
      <c r="CJ764" s="129"/>
      <c r="CK764" s="129"/>
      <c r="CL764" s="129"/>
      <c r="CM764" s="129"/>
      <c r="CN764" s="129"/>
      <c r="CO764" s="129"/>
      <c r="CP764" s="129"/>
      <c r="CQ764" s="129"/>
      <c r="CR764" s="129"/>
      <c r="CS764" s="129"/>
      <c r="CT764" s="129"/>
      <c r="CU764" s="129"/>
      <c r="CV764" s="129"/>
      <c r="CW764" s="129"/>
      <c r="CX764" s="129"/>
      <c r="CY764" s="129"/>
      <c r="CZ764" s="129"/>
      <c r="DA764" s="129"/>
      <c r="DB764" s="129"/>
      <c r="DC764" s="129"/>
      <c r="DD764" s="129"/>
      <c r="DE764" s="129"/>
      <c r="DF764" s="129"/>
      <c r="DG764" s="129"/>
    </row>
    <row r="765" spans="55:111" x14ac:dyDescent="0.25">
      <c r="BC765" s="129"/>
      <c r="BD765" s="129"/>
      <c r="BE765" s="129"/>
      <c r="BF765" s="129"/>
      <c r="BG765" s="129"/>
      <c r="BH765" s="129"/>
      <c r="BI765" s="129"/>
      <c r="BJ765" s="129"/>
      <c r="BK765" s="129"/>
      <c r="BL765" s="129"/>
      <c r="BM765" s="129"/>
      <c r="BN765" s="129"/>
      <c r="BO765" s="129"/>
      <c r="BP765" s="129"/>
      <c r="BQ765" s="129"/>
      <c r="BR765" s="129"/>
      <c r="BS765" s="129"/>
      <c r="BT765" s="129"/>
      <c r="BU765" s="129"/>
      <c r="BV765" s="129"/>
      <c r="BW765" s="129"/>
      <c r="BX765" s="129"/>
      <c r="BY765" s="129"/>
      <c r="BZ765" s="129"/>
      <c r="CA765" s="129"/>
      <c r="CB765" s="129"/>
      <c r="CC765" s="129"/>
      <c r="CD765" s="129"/>
      <c r="CE765" s="129"/>
      <c r="CF765" s="129"/>
      <c r="CG765" s="129"/>
      <c r="CH765" s="129"/>
      <c r="CI765" s="129"/>
      <c r="CJ765" s="129"/>
      <c r="CK765" s="129"/>
      <c r="CL765" s="129"/>
      <c r="CM765" s="129"/>
      <c r="CN765" s="129"/>
      <c r="CO765" s="129"/>
      <c r="CP765" s="129"/>
      <c r="CQ765" s="129"/>
      <c r="CR765" s="129"/>
      <c r="CS765" s="129"/>
      <c r="CT765" s="129"/>
      <c r="CU765" s="129"/>
      <c r="CV765" s="129"/>
      <c r="CW765" s="129"/>
      <c r="CX765" s="129"/>
      <c r="CY765" s="129"/>
      <c r="CZ765" s="129"/>
      <c r="DA765" s="129"/>
      <c r="DB765" s="129"/>
      <c r="DC765" s="129"/>
      <c r="DD765" s="129"/>
      <c r="DE765" s="129"/>
      <c r="DF765" s="129"/>
      <c r="DG765" s="129"/>
    </row>
    <row r="766" spans="55:111" x14ac:dyDescent="0.25">
      <c r="BC766" s="129"/>
      <c r="BD766" s="129"/>
      <c r="BE766" s="129"/>
      <c r="BF766" s="129"/>
      <c r="BG766" s="129"/>
      <c r="BH766" s="129"/>
      <c r="BI766" s="129"/>
      <c r="BJ766" s="129"/>
      <c r="BK766" s="129"/>
      <c r="BL766" s="129"/>
      <c r="BM766" s="129"/>
      <c r="BN766" s="129"/>
      <c r="BO766" s="129"/>
      <c r="BP766" s="129"/>
      <c r="BQ766" s="129"/>
      <c r="BR766" s="129"/>
      <c r="BS766" s="129"/>
      <c r="BT766" s="129"/>
      <c r="BU766" s="129"/>
      <c r="BV766" s="129"/>
      <c r="BW766" s="129"/>
      <c r="BX766" s="129"/>
      <c r="BY766" s="129"/>
      <c r="BZ766" s="129"/>
      <c r="CA766" s="129"/>
      <c r="CB766" s="129"/>
      <c r="CC766" s="129"/>
      <c r="CD766" s="129"/>
      <c r="CE766" s="129"/>
      <c r="CF766" s="129"/>
      <c r="CG766" s="129"/>
      <c r="CH766" s="129"/>
      <c r="CI766" s="129"/>
      <c r="CJ766" s="129"/>
      <c r="CK766" s="129"/>
      <c r="CL766" s="129"/>
      <c r="CM766" s="129"/>
      <c r="CN766" s="129"/>
      <c r="CO766" s="129"/>
      <c r="CP766" s="129"/>
      <c r="CQ766" s="129"/>
      <c r="CR766" s="129"/>
      <c r="CS766" s="129"/>
      <c r="CT766" s="129"/>
      <c r="CU766" s="129"/>
      <c r="CV766" s="129"/>
      <c r="CW766" s="129"/>
      <c r="CX766" s="129"/>
      <c r="CY766" s="129"/>
      <c r="CZ766" s="129"/>
      <c r="DA766" s="129"/>
      <c r="DB766" s="129"/>
      <c r="DC766" s="129"/>
      <c r="DD766" s="129"/>
      <c r="DE766" s="129"/>
      <c r="DF766" s="129"/>
      <c r="DG766" s="129"/>
    </row>
    <row r="767" spans="55:111" x14ac:dyDescent="0.25">
      <c r="BC767" s="129"/>
      <c r="BD767" s="129"/>
      <c r="BE767" s="129"/>
      <c r="BF767" s="129"/>
      <c r="BG767" s="129"/>
      <c r="BH767" s="129"/>
      <c r="BI767" s="129"/>
      <c r="BJ767" s="129"/>
      <c r="BK767" s="129"/>
      <c r="BL767" s="129"/>
      <c r="BM767" s="129"/>
      <c r="BN767" s="129"/>
      <c r="BO767" s="129"/>
      <c r="BP767" s="129"/>
      <c r="BQ767" s="129"/>
      <c r="BR767" s="129"/>
      <c r="BS767" s="129"/>
      <c r="BT767" s="129"/>
      <c r="BU767" s="129"/>
      <c r="BV767" s="129"/>
      <c r="BW767" s="129"/>
      <c r="BX767" s="129"/>
      <c r="BY767" s="129"/>
      <c r="BZ767" s="129"/>
      <c r="CA767" s="129"/>
      <c r="CB767" s="129"/>
      <c r="CC767" s="129"/>
      <c r="CD767" s="129"/>
      <c r="CE767" s="129"/>
      <c r="CF767" s="129"/>
      <c r="CG767" s="129"/>
      <c r="CH767" s="129"/>
      <c r="CI767" s="129"/>
      <c r="CJ767" s="129"/>
      <c r="CK767" s="129"/>
      <c r="CL767" s="129"/>
      <c r="CM767" s="129"/>
      <c r="CN767" s="129"/>
      <c r="CO767" s="129"/>
      <c r="CP767" s="129"/>
      <c r="CQ767" s="129"/>
      <c r="CR767" s="129"/>
      <c r="CS767" s="129"/>
      <c r="CT767" s="129"/>
      <c r="CU767" s="129"/>
      <c r="CV767" s="129"/>
      <c r="CW767" s="129"/>
      <c r="CX767" s="129"/>
      <c r="CY767" s="129"/>
      <c r="CZ767" s="129"/>
      <c r="DA767" s="129"/>
      <c r="DB767" s="129"/>
      <c r="DC767" s="129"/>
      <c r="DD767" s="129"/>
      <c r="DE767" s="129"/>
      <c r="DF767" s="129"/>
      <c r="DG767" s="129"/>
    </row>
    <row r="768" spans="55:111" x14ac:dyDescent="0.25">
      <c r="BC768" s="129"/>
      <c r="BD768" s="129"/>
      <c r="BE768" s="129"/>
      <c r="BF768" s="129"/>
      <c r="BG768" s="129"/>
      <c r="BH768" s="129"/>
      <c r="BI768" s="129"/>
      <c r="BJ768" s="129"/>
      <c r="BK768" s="129"/>
      <c r="BL768" s="129"/>
      <c r="BM768" s="129"/>
      <c r="BN768" s="129"/>
      <c r="BO768" s="129"/>
      <c r="BP768" s="129"/>
      <c r="BQ768" s="129"/>
      <c r="BR768" s="129"/>
      <c r="BS768" s="129"/>
      <c r="BT768" s="129"/>
      <c r="BU768" s="129"/>
      <c r="BV768" s="129"/>
      <c r="BW768" s="129"/>
      <c r="BX768" s="129"/>
      <c r="BY768" s="129"/>
      <c r="BZ768" s="129"/>
      <c r="CA768" s="129"/>
      <c r="CB768" s="129"/>
      <c r="CC768" s="129"/>
      <c r="CD768" s="129"/>
      <c r="CE768" s="129"/>
      <c r="CF768" s="129"/>
      <c r="CG768" s="129"/>
      <c r="CH768" s="129"/>
      <c r="CI768" s="129"/>
      <c r="CJ768" s="129"/>
      <c r="CK768" s="129"/>
      <c r="CL768" s="129"/>
      <c r="CM768" s="129"/>
      <c r="CN768" s="129"/>
      <c r="CO768" s="129"/>
      <c r="CP768" s="129"/>
      <c r="CQ768" s="129"/>
      <c r="CR768" s="129"/>
      <c r="CS768" s="129"/>
      <c r="CT768" s="129"/>
      <c r="CU768" s="129"/>
      <c r="CV768" s="129"/>
      <c r="CW768" s="129"/>
      <c r="CX768" s="129"/>
      <c r="CY768" s="129"/>
      <c r="CZ768" s="129"/>
      <c r="DA768" s="129"/>
      <c r="DB768" s="129"/>
      <c r="DC768" s="129"/>
      <c r="DD768" s="129"/>
      <c r="DE768" s="129"/>
      <c r="DF768" s="129"/>
      <c r="DG768" s="129"/>
    </row>
    <row r="769" spans="55:111" x14ac:dyDescent="0.25">
      <c r="BC769" s="129"/>
      <c r="BD769" s="129"/>
      <c r="BE769" s="129"/>
      <c r="BF769" s="129"/>
      <c r="BG769" s="129"/>
      <c r="BH769" s="129"/>
      <c r="BI769" s="129"/>
      <c r="BJ769" s="129"/>
      <c r="BK769" s="129"/>
      <c r="BL769" s="129"/>
      <c r="BM769" s="129"/>
      <c r="BN769" s="129"/>
      <c r="BO769" s="129"/>
      <c r="BP769" s="129"/>
      <c r="BQ769" s="129"/>
      <c r="BR769" s="129"/>
      <c r="BS769" s="129"/>
      <c r="BT769" s="129"/>
      <c r="BU769" s="129"/>
      <c r="BV769" s="129"/>
      <c r="BW769" s="129"/>
      <c r="BX769" s="129"/>
      <c r="BY769" s="129"/>
      <c r="BZ769" s="129"/>
      <c r="CA769" s="129"/>
      <c r="CB769" s="129"/>
      <c r="CC769" s="129"/>
      <c r="CD769" s="129"/>
      <c r="CE769" s="129"/>
      <c r="CF769" s="129"/>
      <c r="CG769" s="129"/>
      <c r="CH769" s="129"/>
      <c r="CI769" s="129"/>
      <c r="CJ769" s="129"/>
      <c r="CK769" s="129"/>
      <c r="CL769" s="129"/>
      <c r="CM769" s="129"/>
      <c r="CN769" s="129"/>
      <c r="CO769" s="129"/>
      <c r="CP769" s="129"/>
      <c r="CQ769" s="129"/>
      <c r="CR769" s="129"/>
      <c r="CS769" s="129"/>
      <c r="CT769" s="129"/>
      <c r="CU769" s="129"/>
      <c r="CV769" s="129"/>
      <c r="CW769" s="129"/>
      <c r="CX769" s="129"/>
      <c r="CY769" s="129"/>
      <c r="CZ769" s="129"/>
      <c r="DA769" s="129"/>
      <c r="DB769" s="129"/>
      <c r="DC769" s="129"/>
      <c r="DD769" s="129"/>
      <c r="DE769" s="129"/>
      <c r="DF769" s="129"/>
      <c r="DG769" s="129"/>
    </row>
    <row r="770" spans="55:111" x14ac:dyDescent="0.25">
      <c r="BC770" s="129"/>
      <c r="BD770" s="129"/>
      <c r="BE770" s="129"/>
      <c r="BF770" s="129"/>
      <c r="BG770" s="129"/>
      <c r="BH770" s="129"/>
      <c r="BI770" s="129"/>
      <c r="BJ770" s="129"/>
      <c r="BK770" s="129"/>
      <c r="BL770" s="129"/>
      <c r="BM770" s="129"/>
      <c r="BN770" s="129"/>
      <c r="BO770" s="129"/>
      <c r="BP770" s="129"/>
      <c r="BQ770" s="129"/>
      <c r="BR770" s="129"/>
      <c r="BS770" s="129"/>
      <c r="BT770" s="129"/>
      <c r="BU770" s="129"/>
      <c r="BV770" s="129"/>
      <c r="BW770" s="129"/>
      <c r="BX770" s="129"/>
      <c r="BY770" s="129"/>
      <c r="BZ770" s="129"/>
      <c r="CA770" s="129"/>
      <c r="CB770" s="129"/>
      <c r="CC770" s="129"/>
      <c r="CD770" s="129"/>
      <c r="CE770" s="129"/>
      <c r="CF770" s="129"/>
      <c r="CG770" s="129"/>
      <c r="CH770" s="129"/>
      <c r="CI770" s="129"/>
      <c r="CJ770" s="129"/>
      <c r="CK770" s="129"/>
      <c r="CL770" s="129"/>
      <c r="CM770" s="129"/>
      <c r="CN770" s="129"/>
      <c r="CO770" s="129"/>
      <c r="CP770" s="129"/>
      <c r="CQ770" s="129"/>
      <c r="CR770" s="129"/>
      <c r="CS770" s="129"/>
      <c r="CT770" s="129"/>
      <c r="CU770" s="129"/>
      <c r="CV770" s="129"/>
      <c r="CW770" s="129"/>
      <c r="CX770" s="129"/>
      <c r="CY770" s="129"/>
      <c r="CZ770" s="129"/>
      <c r="DA770" s="129"/>
      <c r="DB770" s="129"/>
      <c r="DC770" s="129"/>
      <c r="DD770" s="129"/>
      <c r="DE770" s="129"/>
      <c r="DF770" s="129"/>
      <c r="DG770" s="129"/>
    </row>
    <row r="771" spans="55:111" x14ac:dyDescent="0.25">
      <c r="BC771" s="129"/>
      <c r="BD771" s="129"/>
      <c r="BE771" s="129"/>
      <c r="BF771" s="129"/>
      <c r="BG771" s="129"/>
      <c r="BH771" s="129"/>
      <c r="BI771" s="129"/>
      <c r="BJ771" s="129"/>
      <c r="BK771" s="129"/>
      <c r="BL771" s="129"/>
      <c r="BM771" s="129"/>
      <c r="BN771" s="129"/>
      <c r="BO771" s="129"/>
      <c r="BP771" s="129"/>
      <c r="BQ771" s="129"/>
      <c r="BR771" s="129"/>
      <c r="BS771" s="129"/>
      <c r="BT771" s="129"/>
      <c r="BU771" s="129"/>
      <c r="BV771" s="129"/>
      <c r="BW771" s="129"/>
      <c r="BX771" s="129"/>
      <c r="BY771" s="129"/>
      <c r="BZ771" s="129"/>
      <c r="CA771" s="129"/>
      <c r="CB771" s="129"/>
      <c r="CC771" s="129"/>
      <c r="CD771" s="129"/>
      <c r="CE771" s="129"/>
      <c r="CF771" s="129"/>
      <c r="CG771" s="129"/>
      <c r="CH771" s="129"/>
      <c r="CI771" s="129"/>
      <c r="CJ771" s="129"/>
      <c r="CK771" s="129"/>
      <c r="CL771" s="129"/>
      <c r="CM771" s="129"/>
      <c r="CN771" s="129"/>
      <c r="CO771" s="129"/>
      <c r="CP771" s="129"/>
      <c r="CQ771" s="129"/>
      <c r="CR771" s="129"/>
      <c r="CS771" s="129"/>
      <c r="CT771" s="129"/>
      <c r="CU771" s="129"/>
      <c r="CV771" s="129"/>
      <c r="CW771" s="129"/>
      <c r="CX771" s="129"/>
      <c r="CY771" s="129"/>
      <c r="CZ771" s="129"/>
      <c r="DA771" s="129"/>
      <c r="DB771" s="129"/>
      <c r="DC771" s="129"/>
      <c r="DD771" s="129"/>
      <c r="DE771" s="129"/>
      <c r="DF771" s="129"/>
      <c r="DG771" s="129"/>
    </row>
    <row r="772" spans="55:111" x14ac:dyDescent="0.25">
      <c r="BC772" s="129"/>
      <c r="BD772" s="129"/>
      <c r="BE772" s="129"/>
      <c r="BF772" s="129"/>
      <c r="BG772" s="129"/>
      <c r="BH772" s="129"/>
      <c r="BI772" s="129"/>
      <c r="BJ772" s="129"/>
      <c r="BK772" s="129"/>
      <c r="BL772" s="129"/>
      <c r="BM772" s="129"/>
      <c r="BN772" s="129"/>
      <c r="BO772" s="129"/>
      <c r="BP772" s="129"/>
      <c r="BQ772" s="129"/>
      <c r="BR772" s="129"/>
      <c r="BS772" s="129"/>
      <c r="BT772" s="129"/>
      <c r="BU772" s="129"/>
      <c r="BV772" s="129"/>
      <c r="BW772" s="129"/>
      <c r="BX772" s="129"/>
      <c r="BY772" s="129"/>
      <c r="BZ772" s="129"/>
      <c r="CA772" s="129"/>
      <c r="CB772" s="129"/>
      <c r="CC772" s="129"/>
      <c r="CD772" s="129"/>
      <c r="CE772" s="129"/>
      <c r="CF772" s="129"/>
      <c r="CG772" s="129"/>
      <c r="CH772" s="129"/>
      <c r="CI772" s="129"/>
      <c r="CJ772" s="129"/>
      <c r="CK772" s="129"/>
      <c r="CL772" s="129"/>
      <c r="CM772" s="129"/>
      <c r="CN772" s="129"/>
      <c r="CO772" s="129"/>
      <c r="CP772" s="129"/>
      <c r="CQ772" s="129"/>
      <c r="CR772" s="129"/>
      <c r="CS772" s="129"/>
      <c r="CT772" s="129"/>
      <c r="CU772" s="129"/>
      <c r="CV772" s="129"/>
      <c r="CW772" s="129"/>
      <c r="CX772" s="129"/>
      <c r="CY772" s="129"/>
      <c r="CZ772" s="129"/>
      <c r="DA772" s="129"/>
      <c r="DB772" s="129"/>
      <c r="DC772" s="129"/>
      <c r="DD772" s="129"/>
      <c r="DE772" s="129"/>
      <c r="DF772" s="129"/>
      <c r="DG772" s="129"/>
    </row>
    <row r="773" spans="55:111" x14ac:dyDescent="0.25">
      <c r="BC773" s="129"/>
      <c r="BD773" s="129"/>
      <c r="BE773" s="129"/>
      <c r="BF773" s="129"/>
      <c r="BG773" s="129"/>
      <c r="BH773" s="129"/>
      <c r="BI773" s="129"/>
      <c r="BJ773" s="129"/>
      <c r="BK773" s="129"/>
      <c r="BL773" s="129"/>
      <c r="BM773" s="129"/>
      <c r="BN773" s="129"/>
      <c r="BO773" s="129"/>
      <c r="BP773" s="129"/>
      <c r="BQ773" s="129"/>
      <c r="BR773" s="129"/>
      <c r="BS773" s="129"/>
      <c r="BT773" s="129"/>
      <c r="BU773" s="129"/>
      <c r="BV773" s="129"/>
      <c r="BW773" s="129"/>
      <c r="BX773" s="129"/>
      <c r="BY773" s="129"/>
      <c r="BZ773" s="129"/>
      <c r="CA773" s="129"/>
      <c r="CB773" s="129"/>
      <c r="CC773" s="129"/>
      <c r="CD773" s="129"/>
      <c r="CE773" s="129"/>
      <c r="CF773" s="129"/>
      <c r="CG773" s="129"/>
      <c r="CH773" s="129"/>
      <c r="CI773" s="129"/>
      <c r="CJ773" s="129"/>
      <c r="CK773" s="129"/>
      <c r="CL773" s="129"/>
      <c r="CM773" s="129"/>
      <c r="CN773" s="129"/>
      <c r="CO773" s="129"/>
      <c r="CP773" s="129"/>
      <c r="CQ773" s="129"/>
      <c r="CR773" s="129"/>
      <c r="CS773" s="129"/>
      <c r="CT773" s="129"/>
      <c r="CU773" s="129"/>
      <c r="CV773" s="129"/>
      <c r="CW773" s="129"/>
      <c r="CX773" s="129"/>
      <c r="CY773" s="129"/>
      <c r="CZ773" s="129"/>
      <c r="DA773" s="129"/>
      <c r="DB773" s="129"/>
      <c r="DC773" s="129"/>
      <c r="DD773" s="129"/>
      <c r="DE773" s="129"/>
      <c r="DF773" s="129"/>
      <c r="DG773" s="129"/>
    </row>
    <row r="774" spans="55:111" x14ac:dyDescent="0.25">
      <c r="BC774" s="129"/>
      <c r="BD774" s="129"/>
      <c r="BE774" s="129"/>
      <c r="BF774" s="129"/>
      <c r="BG774" s="129"/>
      <c r="BH774" s="129"/>
      <c r="BI774" s="129"/>
      <c r="BJ774" s="129"/>
      <c r="BK774" s="129"/>
      <c r="BL774" s="129"/>
      <c r="BM774" s="129"/>
      <c r="BN774" s="129"/>
      <c r="BO774" s="129"/>
      <c r="BP774" s="129"/>
      <c r="BQ774" s="129"/>
      <c r="BR774" s="129"/>
      <c r="BS774" s="129"/>
      <c r="BT774" s="129"/>
      <c r="BU774" s="129"/>
      <c r="BV774" s="129"/>
      <c r="BW774" s="129"/>
      <c r="BX774" s="129"/>
      <c r="BY774" s="129"/>
      <c r="BZ774" s="129"/>
      <c r="CA774" s="129"/>
      <c r="CB774" s="129"/>
      <c r="CC774" s="129"/>
      <c r="CD774" s="129"/>
      <c r="CE774" s="129"/>
      <c r="CF774" s="129"/>
      <c r="CG774" s="129"/>
      <c r="CH774" s="129"/>
      <c r="CI774" s="129"/>
      <c r="CJ774" s="129"/>
      <c r="CK774" s="129"/>
      <c r="CL774" s="129"/>
      <c r="CM774" s="129"/>
      <c r="CN774" s="129"/>
      <c r="CO774" s="129"/>
      <c r="CP774" s="129"/>
      <c r="CQ774" s="129"/>
      <c r="CR774" s="129"/>
      <c r="CS774" s="129"/>
      <c r="CT774" s="129"/>
      <c r="CU774" s="129"/>
      <c r="CV774" s="129"/>
      <c r="CW774" s="129"/>
      <c r="CX774" s="129"/>
      <c r="CY774" s="129"/>
      <c r="CZ774" s="129"/>
      <c r="DA774" s="129"/>
      <c r="DB774" s="129"/>
      <c r="DC774" s="129"/>
      <c r="DD774" s="129"/>
      <c r="DE774" s="129"/>
      <c r="DF774" s="129"/>
      <c r="DG774" s="129"/>
    </row>
    <row r="775" spans="55:111" x14ac:dyDescent="0.25">
      <c r="BC775" s="129"/>
      <c r="BD775" s="129"/>
      <c r="BE775" s="129"/>
      <c r="BF775" s="129"/>
      <c r="BG775" s="129"/>
      <c r="BH775" s="129"/>
      <c r="BI775" s="129"/>
      <c r="BJ775" s="129"/>
      <c r="BK775" s="129"/>
      <c r="BL775" s="129"/>
      <c r="BM775" s="129"/>
      <c r="BN775" s="129"/>
      <c r="BO775" s="129"/>
      <c r="BP775" s="129"/>
      <c r="BQ775" s="129"/>
      <c r="BR775" s="129"/>
      <c r="BS775" s="129"/>
      <c r="BT775" s="129"/>
      <c r="BU775" s="129"/>
      <c r="BV775" s="129"/>
      <c r="BW775" s="129"/>
      <c r="BX775" s="129"/>
      <c r="BY775" s="129"/>
      <c r="BZ775" s="129"/>
      <c r="CA775" s="129"/>
      <c r="CB775" s="129"/>
      <c r="CC775" s="129"/>
      <c r="CD775" s="129"/>
      <c r="CE775" s="129"/>
      <c r="CF775" s="129"/>
      <c r="CG775" s="129"/>
      <c r="CH775" s="129"/>
      <c r="CI775" s="129"/>
      <c r="CJ775" s="129"/>
      <c r="CK775" s="129"/>
      <c r="CL775" s="129"/>
      <c r="CM775" s="129"/>
      <c r="CN775" s="129"/>
      <c r="CO775" s="129"/>
      <c r="CP775" s="129"/>
      <c r="CQ775" s="129"/>
      <c r="CR775" s="129"/>
      <c r="CS775" s="129"/>
      <c r="CT775" s="129"/>
      <c r="CU775" s="129"/>
      <c r="CV775" s="129"/>
      <c r="CW775" s="129"/>
      <c r="CX775" s="129"/>
      <c r="CY775" s="129"/>
      <c r="CZ775" s="129"/>
      <c r="DA775" s="129"/>
      <c r="DB775" s="129"/>
      <c r="DC775" s="129"/>
      <c r="DD775" s="129"/>
      <c r="DE775" s="129"/>
      <c r="DF775" s="129"/>
      <c r="DG775" s="129"/>
    </row>
    <row r="776" spans="55:111" x14ac:dyDescent="0.25">
      <c r="BC776" s="129"/>
      <c r="BD776" s="129"/>
      <c r="BE776" s="129"/>
      <c r="BF776" s="129"/>
      <c r="BG776" s="129"/>
      <c r="BH776" s="129"/>
      <c r="BI776" s="129"/>
      <c r="BJ776" s="129"/>
      <c r="BK776" s="129"/>
      <c r="BL776" s="129"/>
      <c r="BM776" s="129"/>
      <c r="BN776" s="129"/>
      <c r="BO776" s="129"/>
      <c r="BP776" s="129"/>
      <c r="BQ776" s="129"/>
      <c r="BR776" s="129"/>
      <c r="BS776" s="129"/>
      <c r="BT776" s="129"/>
      <c r="BU776" s="129"/>
      <c r="BV776" s="129"/>
      <c r="BW776" s="129"/>
      <c r="BX776" s="129"/>
      <c r="BY776" s="129"/>
      <c r="BZ776" s="129"/>
      <c r="CA776" s="129"/>
      <c r="CB776" s="129"/>
      <c r="CC776" s="129"/>
      <c r="CD776" s="129"/>
      <c r="CE776" s="129"/>
      <c r="CF776" s="129"/>
      <c r="CG776" s="129"/>
      <c r="CH776" s="129"/>
      <c r="CI776" s="129"/>
      <c r="CJ776" s="129"/>
      <c r="CK776" s="129"/>
      <c r="CL776" s="129"/>
      <c r="CM776" s="129"/>
      <c r="CN776" s="129"/>
      <c r="CO776" s="129"/>
      <c r="CP776" s="129"/>
      <c r="CQ776" s="129"/>
      <c r="CR776" s="129"/>
      <c r="CS776" s="129"/>
      <c r="CT776" s="129"/>
      <c r="CU776" s="129"/>
      <c r="CV776" s="129"/>
      <c r="CW776" s="129"/>
      <c r="CX776" s="129"/>
      <c r="CY776" s="129"/>
      <c r="CZ776" s="129"/>
      <c r="DA776" s="129"/>
      <c r="DB776" s="129"/>
      <c r="DC776" s="129"/>
      <c r="DD776" s="129"/>
      <c r="DE776" s="129"/>
      <c r="DF776" s="129"/>
      <c r="DG776" s="129"/>
    </row>
    <row r="777" spans="55:111" x14ac:dyDescent="0.25">
      <c r="BC777" s="129"/>
      <c r="BD777" s="129"/>
      <c r="BE777" s="129"/>
      <c r="BF777" s="129"/>
      <c r="BG777" s="129"/>
      <c r="BH777" s="129"/>
      <c r="BI777" s="129"/>
      <c r="BJ777" s="129"/>
      <c r="BK777" s="129"/>
      <c r="BL777" s="129"/>
      <c r="BM777" s="129"/>
      <c r="BN777" s="129"/>
      <c r="BO777" s="129"/>
      <c r="BP777" s="129"/>
      <c r="BQ777" s="129"/>
      <c r="BR777" s="129"/>
      <c r="BS777" s="129"/>
      <c r="BT777" s="129"/>
      <c r="BU777" s="129"/>
      <c r="BV777" s="129"/>
      <c r="BW777" s="129"/>
      <c r="BX777" s="129"/>
      <c r="BY777" s="129"/>
      <c r="BZ777" s="129"/>
      <c r="CA777" s="129"/>
      <c r="CB777" s="129"/>
      <c r="CC777" s="129"/>
      <c r="CD777" s="129"/>
      <c r="CE777" s="129"/>
      <c r="CF777" s="129"/>
      <c r="CG777" s="129"/>
      <c r="CH777" s="129"/>
      <c r="CI777" s="129"/>
      <c r="CJ777" s="129"/>
      <c r="CK777" s="129"/>
      <c r="CL777" s="129"/>
      <c r="CM777" s="129"/>
      <c r="CN777" s="129"/>
      <c r="CO777" s="129"/>
      <c r="CP777" s="129"/>
      <c r="CQ777" s="129"/>
      <c r="CR777" s="129"/>
      <c r="CS777" s="129"/>
      <c r="CT777" s="129"/>
      <c r="CU777" s="129"/>
      <c r="CV777" s="129"/>
      <c r="CW777" s="129"/>
      <c r="CX777" s="129"/>
      <c r="CY777" s="129"/>
      <c r="CZ777" s="129"/>
      <c r="DA777" s="129"/>
      <c r="DB777" s="129"/>
      <c r="DC777" s="129"/>
      <c r="DD777" s="129"/>
      <c r="DE777" s="129"/>
      <c r="DF777" s="129"/>
      <c r="DG777" s="129"/>
    </row>
    <row r="778" spans="55:111" x14ac:dyDescent="0.25">
      <c r="BC778" s="129"/>
      <c r="BD778" s="129"/>
      <c r="BE778" s="129"/>
      <c r="BF778" s="129"/>
      <c r="BG778" s="129"/>
      <c r="BH778" s="129"/>
      <c r="BI778" s="129"/>
      <c r="BJ778" s="129"/>
      <c r="BK778" s="129"/>
      <c r="BL778" s="129"/>
      <c r="BM778" s="129"/>
      <c r="BN778" s="129"/>
      <c r="BO778" s="129"/>
      <c r="BP778" s="129"/>
      <c r="BQ778" s="129"/>
      <c r="BR778" s="129"/>
      <c r="BS778" s="129"/>
      <c r="BT778" s="129"/>
      <c r="BU778" s="129"/>
      <c r="BV778" s="129"/>
      <c r="BW778" s="129"/>
      <c r="BX778" s="129"/>
      <c r="BY778" s="129"/>
      <c r="BZ778" s="129"/>
      <c r="CA778" s="129"/>
      <c r="CB778" s="129"/>
      <c r="CC778" s="129"/>
      <c r="CD778" s="129"/>
      <c r="CE778" s="129"/>
      <c r="CF778" s="129"/>
      <c r="CG778" s="129"/>
      <c r="CH778" s="129"/>
      <c r="CI778" s="129"/>
      <c r="CJ778" s="129"/>
      <c r="CK778" s="129"/>
      <c r="CL778" s="129"/>
      <c r="CM778" s="129"/>
      <c r="CN778" s="129"/>
      <c r="CO778" s="129"/>
      <c r="CP778" s="129"/>
      <c r="CQ778" s="129"/>
      <c r="CR778" s="129"/>
      <c r="CS778" s="129"/>
      <c r="CT778" s="129"/>
      <c r="CU778" s="129"/>
      <c r="CV778" s="129"/>
      <c r="CW778" s="129"/>
      <c r="CX778" s="129"/>
      <c r="CY778" s="129"/>
      <c r="CZ778" s="129"/>
      <c r="DA778" s="129"/>
      <c r="DB778" s="129"/>
      <c r="DC778" s="129"/>
      <c r="DD778" s="129"/>
      <c r="DE778" s="129"/>
      <c r="DF778" s="129"/>
      <c r="DG778" s="129"/>
    </row>
    <row r="779" spans="55:111" x14ac:dyDescent="0.25">
      <c r="BC779" s="129"/>
      <c r="BD779" s="129"/>
      <c r="BE779" s="129"/>
      <c r="BF779" s="129"/>
      <c r="BG779" s="129"/>
      <c r="BH779" s="129"/>
      <c r="BI779" s="129"/>
      <c r="BJ779" s="129"/>
      <c r="BK779" s="129"/>
      <c r="BL779" s="129"/>
      <c r="BM779" s="129"/>
      <c r="BN779" s="129"/>
      <c r="BO779" s="129"/>
      <c r="BP779" s="129"/>
      <c r="BQ779" s="129"/>
      <c r="BR779" s="129"/>
      <c r="BS779" s="129"/>
      <c r="BT779" s="129"/>
      <c r="BU779" s="129"/>
      <c r="BV779" s="129"/>
      <c r="BW779" s="129"/>
      <c r="BX779" s="129"/>
      <c r="BY779" s="129"/>
      <c r="BZ779" s="129"/>
      <c r="CA779" s="129"/>
      <c r="CB779" s="129"/>
      <c r="CC779" s="129"/>
      <c r="CD779" s="129"/>
      <c r="CE779" s="129"/>
      <c r="CF779" s="129"/>
      <c r="CG779" s="129"/>
      <c r="CH779" s="129"/>
      <c r="CI779" s="129"/>
      <c r="CJ779" s="129"/>
      <c r="CK779" s="129"/>
      <c r="CL779" s="129"/>
      <c r="CM779" s="129"/>
      <c r="CN779" s="129"/>
      <c r="CO779" s="129"/>
      <c r="CP779" s="129"/>
      <c r="CQ779" s="129"/>
      <c r="CR779" s="129"/>
      <c r="CS779" s="129"/>
      <c r="CT779" s="129"/>
      <c r="CU779" s="129"/>
      <c r="CV779" s="129"/>
      <c r="CW779" s="129"/>
      <c r="CX779" s="129"/>
      <c r="CY779" s="129"/>
      <c r="CZ779" s="129"/>
      <c r="DA779" s="129"/>
      <c r="DB779" s="129"/>
      <c r="DC779" s="129"/>
      <c r="DD779" s="129"/>
      <c r="DE779" s="129"/>
      <c r="DF779" s="129"/>
      <c r="DG779" s="129"/>
    </row>
    <row r="780" spans="55:111" x14ac:dyDescent="0.25">
      <c r="BC780" s="129"/>
      <c r="BD780" s="129"/>
      <c r="BE780" s="129"/>
      <c r="BF780" s="129"/>
      <c r="BG780" s="129"/>
      <c r="BH780" s="129"/>
      <c r="BI780" s="129"/>
      <c r="BJ780" s="129"/>
      <c r="BK780" s="129"/>
      <c r="BL780" s="129"/>
      <c r="BM780" s="129"/>
      <c r="BN780" s="129"/>
      <c r="BO780" s="129"/>
      <c r="BP780" s="129"/>
      <c r="BQ780" s="129"/>
      <c r="BR780" s="129"/>
      <c r="BS780" s="129"/>
      <c r="BT780" s="129"/>
      <c r="BU780" s="129"/>
      <c r="BV780" s="129"/>
      <c r="BW780" s="129"/>
      <c r="BX780" s="129"/>
      <c r="BY780" s="129"/>
      <c r="BZ780" s="129"/>
      <c r="CA780" s="129"/>
      <c r="CB780" s="129"/>
      <c r="CC780" s="129"/>
      <c r="CD780" s="129"/>
      <c r="CE780" s="129"/>
      <c r="CF780" s="129"/>
      <c r="CG780" s="129"/>
      <c r="CH780" s="129"/>
      <c r="CI780" s="129"/>
      <c r="CJ780" s="129"/>
      <c r="CK780" s="129"/>
      <c r="CL780" s="129"/>
      <c r="CM780" s="129"/>
      <c r="CN780" s="129"/>
      <c r="CO780" s="129"/>
      <c r="CP780" s="129"/>
      <c r="CQ780" s="129"/>
      <c r="CR780" s="129"/>
      <c r="CS780" s="129"/>
      <c r="CT780" s="129"/>
      <c r="CU780" s="129"/>
      <c r="CV780" s="129"/>
      <c r="CW780" s="129"/>
      <c r="CX780" s="129"/>
      <c r="CY780" s="129"/>
      <c r="CZ780" s="129"/>
      <c r="DA780" s="129"/>
      <c r="DB780" s="129"/>
      <c r="DC780" s="129"/>
      <c r="DD780" s="129"/>
      <c r="DE780" s="129"/>
      <c r="DF780" s="129"/>
      <c r="DG780" s="129"/>
    </row>
    <row r="781" spans="55:111" x14ac:dyDescent="0.25">
      <c r="BC781" s="129"/>
      <c r="BD781" s="129"/>
      <c r="BE781" s="129"/>
      <c r="BF781" s="129"/>
      <c r="BG781" s="129"/>
      <c r="BH781" s="129"/>
      <c r="BI781" s="129"/>
      <c r="BJ781" s="129"/>
      <c r="BK781" s="129"/>
      <c r="BL781" s="129"/>
      <c r="BM781" s="129"/>
      <c r="BN781" s="129"/>
      <c r="BO781" s="129"/>
      <c r="BP781" s="129"/>
      <c r="BQ781" s="129"/>
      <c r="BR781" s="129"/>
      <c r="BS781" s="129"/>
      <c r="BT781" s="129"/>
      <c r="BU781" s="129"/>
      <c r="BV781" s="129"/>
      <c r="BW781" s="129"/>
      <c r="BX781" s="129"/>
      <c r="BY781" s="129"/>
      <c r="BZ781" s="129"/>
      <c r="CA781" s="129"/>
      <c r="CB781" s="129"/>
      <c r="CC781" s="129"/>
      <c r="CD781" s="129"/>
      <c r="CE781" s="129"/>
      <c r="CF781" s="129"/>
      <c r="CG781" s="129"/>
      <c r="CH781" s="129"/>
      <c r="CI781" s="129"/>
      <c r="CJ781" s="129"/>
      <c r="CK781" s="129"/>
      <c r="CL781" s="129"/>
      <c r="CM781" s="129"/>
      <c r="CN781" s="129"/>
      <c r="CO781" s="129"/>
      <c r="CP781" s="129"/>
      <c r="CQ781" s="129"/>
      <c r="CR781" s="129"/>
      <c r="CS781" s="129"/>
      <c r="CT781" s="129"/>
      <c r="CU781" s="129"/>
      <c r="CV781" s="129"/>
      <c r="CW781" s="129"/>
      <c r="CX781" s="129"/>
      <c r="CY781" s="129"/>
      <c r="CZ781" s="129"/>
      <c r="DA781" s="129"/>
      <c r="DB781" s="129"/>
      <c r="DC781" s="129"/>
      <c r="DD781" s="129"/>
      <c r="DE781" s="129"/>
      <c r="DF781" s="129"/>
      <c r="DG781" s="129"/>
    </row>
    <row r="782" spans="55:111" x14ac:dyDescent="0.25">
      <c r="BC782" s="129"/>
      <c r="BD782" s="129"/>
      <c r="BE782" s="129"/>
      <c r="BF782" s="129"/>
      <c r="BG782" s="129"/>
      <c r="BH782" s="129"/>
      <c r="BI782" s="129"/>
      <c r="BJ782" s="129"/>
      <c r="BK782" s="129"/>
      <c r="BL782" s="129"/>
      <c r="BM782" s="129"/>
      <c r="BN782" s="129"/>
      <c r="BO782" s="129"/>
      <c r="BP782" s="129"/>
      <c r="BQ782" s="129"/>
      <c r="BR782" s="129"/>
      <c r="BS782" s="129"/>
      <c r="BT782" s="129"/>
      <c r="BU782" s="129"/>
      <c r="BV782" s="129"/>
      <c r="BW782" s="129"/>
      <c r="BX782" s="129"/>
      <c r="BY782" s="129"/>
      <c r="BZ782" s="129"/>
      <c r="CA782" s="129"/>
      <c r="CB782" s="129"/>
      <c r="CC782" s="129"/>
      <c r="CD782" s="129"/>
      <c r="CE782" s="129"/>
      <c r="CF782" s="129"/>
      <c r="CG782" s="129"/>
      <c r="CH782" s="129"/>
      <c r="CI782" s="129"/>
      <c r="CJ782" s="129"/>
      <c r="CK782" s="129"/>
      <c r="CL782" s="129"/>
      <c r="CM782" s="129"/>
      <c r="CN782" s="129"/>
      <c r="CO782" s="129"/>
      <c r="CP782" s="129"/>
      <c r="CQ782" s="129"/>
      <c r="CR782" s="129"/>
      <c r="CS782" s="129"/>
      <c r="CT782" s="129"/>
      <c r="CU782" s="129"/>
      <c r="CV782" s="129"/>
      <c r="CW782" s="129"/>
      <c r="CX782" s="129"/>
      <c r="CY782" s="129"/>
      <c r="CZ782" s="129"/>
      <c r="DA782" s="129"/>
      <c r="DB782" s="129"/>
      <c r="DC782" s="129"/>
      <c r="DD782" s="129"/>
      <c r="DE782" s="129"/>
      <c r="DF782" s="129"/>
      <c r="DG782" s="129"/>
    </row>
    <row r="783" spans="55:111" x14ac:dyDescent="0.25">
      <c r="BC783" s="129"/>
      <c r="BD783" s="129"/>
      <c r="BE783" s="129"/>
      <c r="BF783" s="129"/>
      <c r="BG783" s="129"/>
      <c r="BH783" s="129"/>
      <c r="BI783" s="129"/>
      <c r="BJ783" s="129"/>
      <c r="BK783" s="129"/>
      <c r="BL783" s="129"/>
      <c r="BM783" s="129"/>
      <c r="BN783" s="129"/>
      <c r="BO783" s="129"/>
      <c r="BP783" s="129"/>
      <c r="BQ783" s="129"/>
      <c r="BR783" s="129"/>
      <c r="BS783" s="129"/>
      <c r="BT783" s="129"/>
      <c r="BU783" s="129"/>
      <c r="BV783" s="129"/>
      <c r="BW783" s="129"/>
      <c r="BX783" s="129"/>
      <c r="BY783" s="129"/>
      <c r="BZ783" s="129"/>
      <c r="CA783" s="129"/>
      <c r="CB783" s="129"/>
      <c r="CC783" s="129"/>
      <c r="CD783" s="129"/>
      <c r="CE783" s="129"/>
      <c r="CF783" s="129"/>
      <c r="CG783" s="129"/>
      <c r="CH783" s="129"/>
      <c r="CI783" s="129"/>
      <c r="CJ783" s="129"/>
      <c r="CK783" s="129"/>
      <c r="CL783" s="129"/>
      <c r="CM783" s="129"/>
      <c r="CN783" s="129"/>
      <c r="CO783" s="129"/>
      <c r="CP783" s="129"/>
      <c r="CQ783" s="129"/>
      <c r="CR783" s="129"/>
      <c r="CS783" s="129"/>
      <c r="CT783" s="129"/>
      <c r="CU783" s="129"/>
      <c r="CV783" s="129"/>
      <c r="CW783" s="129"/>
      <c r="CX783" s="129"/>
      <c r="CY783" s="129"/>
      <c r="CZ783" s="129"/>
      <c r="DA783" s="129"/>
      <c r="DB783" s="129"/>
      <c r="DC783" s="129"/>
      <c r="DD783" s="129"/>
      <c r="DE783" s="129"/>
      <c r="DF783" s="129"/>
      <c r="DG783" s="129"/>
    </row>
    <row r="784" spans="55:111" x14ac:dyDescent="0.25">
      <c r="BC784" s="129"/>
      <c r="BD784" s="129"/>
      <c r="BE784" s="129"/>
      <c r="BF784" s="129"/>
      <c r="BG784" s="129"/>
      <c r="BH784" s="129"/>
      <c r="BI784" s="129"/>
      <c r="BJ784" s="129"/>
      <c r="BK784" s="129"/>
      <c r="BL784" s="129"/>
      <c r="BM784" s="129"/>
      <c r="BN784" s="129"/>
      <c r="BO784" s="129"/>
      <c r="BP784" s="129"/>
      <c r="BQ784" s="129"/>
      <c r="BR784" s="129"/>
      <c r="BS784" s="129"/>
      <c r="BT784" s="129"/>
      <c r="BU784" s="129"/>
      <c r="BV784" s="129"/>
      <c r="BW784" s="129"/>
      <c r="BX784" s="129"/>
      <c r="BY784" s="129"/>
      <c r="BZ784" s="129"/>
      <c r="CA784" s="129"/>
      <c r="CB784" s="129"/>
      <c r="CC784" s="129"/>
      <c r="CD784" s="129"/>
      <c r="CE784" s="129"/>
      <c r="CF784" s="129"/>
      <c r="CG784" s="129"/>
      <c r="CH784" s="129"/>
      <c r="CI784" s="129"/>
      <c r="CJ784" s="129"/>
      <c r="CK784" s="129"/>
      <c r="CL784" s="129"/>
      <c r="CM784" s="129"/>
      <c r="CN784" s="129"/>
      <c r="CO784" s="129"/>
      <c r="CP784" s="129"/>
      <c r="CQ784" s="129"/>
      <c r="CR784" s="129"/>
      <c r="CS784" s="129"/>
      <c r="CT784" s="129"/>
      <c r="CU784" s="129"/>
      <c r="CV784" s="129"/>
      <c r="CW784" s="129"/>
      <c r="CX784" s="129"/>
      <c r="CY784" s="129"/>
      <c r="CZ784" s="129"/>
      <c r="DA784" s="129"/>
      <c r="DB784" s="129"/>
      <c r="DC784" s="129"/>
      <c r="DD784" s="129"/>
      <c r="DE784" s="129"/>
      <c r="DF784" s="129"/>
      <c r="DG784" s="129"/>
    </row>
    <row r="785" spans="55:111" x14ac:dyDescent="0.25">
      <c r="BC785" s="129"/>
      <c r="BD785" s="129"/>
      <c r="BE785" s="129"/>
      <c r="BF785" s="129"/>
      <c r="BG785" s="129"/>
      <c r="BH785" s="129"/>
      <c r="BI785" s="129"/>
      <c r="BJ785" s="129"/>
      <c r="BK785" s="129"/>
      <c r="BL785" s="129"/>
      <c r="BM785" s="129"/>
      <c r="BN785" s="129"/>
      <c r="BO785" s="129"/>
      <c r="BP785" s="129"/>
      <c r="BQ785" s="129"/>
      <c r="BR785" s="129"/>
      <c r="BS785" s="129"/>
      <c r="BT785" s="129"/>
      <c r="BU785" s="129"/>
      <c r="BV785" s="129"/>
      <c r="BW785" s="129"/>
      <c r="BX785" s="129"/>
      <c r="BY785" s="129"/>
      <c r="BZ785" s="129"/>
      <c r="CA785" s="129"/>
      <c r="CB785" s="129"/>
      <c r="CC785" s="129"/>
      <c r="CD785" s="129"/>
      <c r="CE785" s="129"/>
      <c r="CF785" s="129"/>
      <c r="CG785" s="129"/>
      <c r="CH785" s="129"/>
      <c r="CI785" s="129"/>
      <c r="CJ785" s="129"/>
      <c r="CK785" s="129"/>
      <c r="CL785" s="129"/>
      <c r="CM785" s="129"/>
      <c r="CN785" s="129"/>
      <c r="CO785" s="129"/>
      <c r="CP785" s="129"/>
      <c r="CQ785" s="129"/>
      <c r="CR785" s="129"/>
      <c r="CS785" s="129"/>
      <c r="CT785" s="129"/>
      <c r="CU785" s="129"/>
      <c r="CV785" s="129"/>
      <c r="CW785" s="129"/>
      <c r="CX785" s="129"/>
      <c r="CY785" s="129"/>
      <c r="CZ785" s="129"/>
      <c r="DA785" s="129"/>
      <c r="DB785" s="129"/>
      <c r="DC785" s="129"/>
      <c r="DD785" s="129"/>
      <c r="DE785" s="129"/>
      <c r="DF785" s="129"/>
      <c r="DG785" s="129"/>
    </row>
    <row r="786" spans="55:111" x14ac:dyDescent="0.25">
      <c r="BC786" s="129"/>
      <c r="BD786" s="129"/>
      <c r="BE786" s="129"/>
      <c r="BF786" s="129"/>
      <c r="BG786" s="129"/>
      <c r="BH786" s="129"/>
      <c r="BI786" s="129"/>
      <c r="BJ786" s="129"/>
      <c r="BK786" s="129"/>
      <c r="BL786" s="129"/>
      <c r="BM786" s="129"/>
      <c r="BN786" s="129"/>
      <c r="BO786" s="129"/>
      <c r="BP786" s="129"/>
      <c r="BQ786" s="129"/>
      <c r="BR786" s="129"/>
      <c r="BS786" s="129"/>
      <c r="BT786" s="129"/>
      <c r="BU786" s="129"/>
      <c r="BV786" s="129"/>
      <c r="BW786" s="129"/>
      <c r="BX786" s="129"/>
      <c r="BY786" s="129"/>
      <c r="BZ786" s="129"/>
      <c r="CA786" s="129"/>
      <c r="CB786" s="129"/>
      <c r="CC786" s="129"/>
      <c r="CD786" s="129"/>
      <c r="CE786" s="129"/>
      <c r="CF786" s="129"/>
      <c r="CG786" s="129"/>
      <c r="CH786" s="129"/>
      <c r="CI786" s="129"/>
      <c r="CJ786" s="129"/>
      <c r="CK786" s="129"/>
      <c r="CL786" s="129"/>
      <c r="CM786" s="129"/>
      <c r="CN786" s="129"/>
      <c r="CO786" s="129"/>
      <c r="CP786" s="129"/>
      <c r="CQ786" s="129"/>
      <c r="CR786" s="129"/>
      <c r="CS786" s="129"/>
      <c r="CT786" s="129"/>
      <c r="CU786" s="129"/>
      <c r="CV786" s="129"/>
      <c r="CW786" s="129"/>
      <c r="CX786" s="129"/>
      <c r="CY786" s="129"/>
      <c r="CZ786" s="129"/>
      <c r="DA786" s="129"/>
      <c r="DB786" s="129"/>
      <c r="DC786" s="129"/>
      <c r="DD786" s="129"/>
      <c r="DE786" s="129"/>
      <c r="DF786" s="129"/>
      <c r="DG786" s="129"/>
    </row>
    <row r="787" spans="55:111" x14ac:dyDescent="0.25">
      <c r="BC787" s="129"/>
      <c r="BD787" s="129"/>
      <c r="BE787" s="129"/>
      <c r="BF787" s="129"/>
      <c r="BG787" s="129"/>
      <c r="BH787" s="129"/>
      <c r="BI787" s="129"/>
      <c r="BJ787" s="129"/>
      <c r="BK787" s="129"/>
      <c r="BL787" s="129"/>
      <c r="BM787" s="129"/>
      <c r="BN787" s="129"/>
      <c r="BO787" s="129"/>
      <c r="BP787" s="129"/>
      <c r="BQ787" s="129"/>
      <c r="BR787" s="129"/>
      <c r="BS787" s="129"/>
      <c r="BT787" s="129"/>
      <c r="BU787" s="129"/>
      <c r="BV787" s="129"/>
      <c r="BW787" s="129"/>
      <c r="BX787" s="129"/>
      <c r="BY787" s="129"/>
      <c r="BZ787" s="129"/>
      <c r="CA787" s="129"/>
      <c r="CB787" s="129"/>
      <c r="CC787" s="129"/>
      <c r="CD787" s="129"/>
      <c r="CE787" s="129"/>
      <c r="CF787" s="129"/>
      <c r="CG787" s="129"/>
      <c r="CH787" s="129"/>
      <c r="CI787" s="129"/>
      <c r="CJ787" s="129"/>
      <c r="CK787" s="129"/>
      <c r="CL787" s="129"/>
      <c r="CM787" s="129"/>
      <c r="CN787" s="129"/>
      <c r="CO787" s="129"/>
      <c r="CP787" s="129"/>
      <c r="CQ787" s="129"/>
      <c r="CR787" s="129"/>
      <c r="CS787" s="129"/>
      <c r="CT787" s="129"/>
      <c r="CU787" s="129"/>
      <c r="CV787" s="129"/>
      <c r="CW787" s="129"/>
      <c r="CX787" s="129"/>
      <c r="CY787" s="129"/>
      <c r="CZ787" s="129"/>
      <c r="DA787" s="129"/>
      <c r="DB787" s="129"/>
      <c r="DC787" s="129"/>
      <c r="DD787" s="129"/>
      <c r="DE787" s="129"/>
      <c r="DF787" s="129"/>
      <c r="DG787" s="129"/>
    </row>
    <row r="788" spans="55:111" x14ac:dyDescent="0.25">
      <c r="BC788" s="129"/>
      <c r="BD788" s="129"/>
      <c r="BE788" s="129"/>
      <c r="BF788" s="129"/>
      <c r="BG788" s="129"/>
      <c r="BH788" s="129"/>
      <c r="BI788" s="129"/>
      <c r="BJ788" s="129"/>
      <c r="BK788" s="129"/>
      <c r="BL788" s="129"/>
      <c r="BM788" s="129"/>
      <c r="BN788" s="129"/>
      <c r="BO788" s="129"/>
      <c r="BP788" s="129"/>
      <c r="BQ788" s="129"/>
      <c r="BR788" s="129"/>
      <c r="BS788" s="129"/>
      <c r="BT788" s="129"/>
      <c r="BU788" s="129"/>
      <c r="BV788" s="129"/>
      <c r="BW788" s="129"/>
      <c r="BX788" s="129"/>
      <c r="BY788" s="129"/>
      <c r="BZ788" s="129"/>
      <c r="CA788" s="129"/>
      <c r="CB788" s="129"/>
      <c r="CC788" s="129"/>
      <c r="CD788" s="129"/>
      <c r="CE788" s="129"/>
      <c r="CF788" s="129"/>
      <c r="CG788" s="129"/>
      <c r="CH788" s="129"/>
      <c r="CI788" s="129"/>
      <c r="CJ788" s="129"/>
      <c r="CK788" s="129"/>
      <c r="CL788" s="129"/>
      <c r="CM788" s="129"/>
      <c r="CN788" s="129"/>
      <c r="CO788" s="129"/>
      <c r="CP788" s="129"/>
      <c r="CQ788" s="129"/>
      <c r="CR788" s="129"/>
      <c r="CS788" s="129"/>
      <c r="CT788" s="129"/>
      <c r="CU788" s="129"/>
      <c r="CV788" s="129"/>
      <c r="CW788" s="129"/>
      <c r="CX788" s="129"/>
      <c r="CY788" s="129"/>
      <c r="CZ788" s="129"/>
      <c r="DA788" s="129"/>
      <c r="DB788" s="129"/>
      <c r="DC788" s="129"/>
      <c r="DD788" s="129"/>
      <c r="DE788" s="129"/>
      <c r="DF788" s="129"/>
      <c r="DG788" s="129"/>
    </row>
    <row r="789" spans="55:111" x14ac:dyDescent="0.25">
      <c r="BC789" s="129"/>
      <c r="BD789" s="129"/>
      <c r="BE789" s="129"/>
      <c r="BF789" s="129"/>
      <c r="BG789" s="129"/>
      <c r="BH789" s="129"/>
      <c r="BI789" s="129"/>
      <c r="BJ789" s="129"/>
      <c r="BK789" s="129"/>
      <c r="BL789" s="129"/>
      <c r="BM789" s="129"/>
      <c r="BN789" s="129"/>
      <c r="BO789" s="129"/>
      <c r="BP789" s="129"/>
      <c r="BQ789" s="129"/>
      <c r="BR789" s="129"/>
      <c r="BS789" s="129"/>
      <c r="BT789" s="129"/>
      <c r="BU789" s="129"/>
      <c r="BV789" s="129"/>
      <c r="BW789" s="129"/>
      <c r="BX789" s="129"/>
      <c r="BY789" s="129"/>
      <c r="BZ789" s="129"/>
      <c r="CA789" s="129"/>
      <c r="CB789" s="129"/>
      <c r="CC789" s="129"/>
      <c r="CD789" s="129"/>
      <c r="CE789" s="129"/>
      <c r="CF789" s="129"/>
      <c r="CG789" s="129"/>
      <c r="CH789" s="129"/>
      <c r="CI789" s="129"/>
      <c r="CJ789" s="129"/>
      <c r="CK789" s="129"/>
      <c r="CL789" s="129"/>
      <c r="CM789" s="129"/>
      <c r="CN789" s="129"/>
      <c r="CO789" s="129"/>
      <c r="CP789" s="129"/>
      <c r="CQ789" s="129"/>
      <c r="CR789" s="129"/>
      <c r="CS789" s="129"/>
      <c r="CT789" s="129"/>
      <c r="CU789" s="129"/>
      <c r="CV789" s="129"/>
      <c r="CW789" s="129"/>
      <c r="CX789" s="129"/>
      <c r="CY789" s="129"/>
      <c r="CZ789" s="129"/>
      <c r="DA789" s="129"/>
      <c r="DB789" s="129"/>
      <c r="DC789" s="129"/>
      <c r="DD789" s="129"/>
      <c r="DE789" s="129"/>
      <c r="DF789" s="129"/>
      <c r="DG789" s="129"/>
    </row>
    <row r="790" spans="55:111" x14ac:dyDescent="0.25">
      <c r="BC790" s="129"/>
      <c r="BD790" s="129"/>
      <c r="BE790" s="129"/>
      <c r="BF790" s="129"/>
      <c r="BG790" s="129"/>
      <c r="BH790" s="129"/>
      <c r="BI790" s="129"/>
      <c r="BJ790" s="129"/>
      <c r="BK790" s="129"/>
      <c r="BL790" s="129"/>
      <c r="BM790" s="129"/>
      <c r="BN790" s="129"/>
      <c r="BO790" s="129"/>
      <c r="BP790" s="129"/>
      <c r="BQ790" s="129"/>
      <c r="BR790" s="129"/>
      <c r="BS790" s="129"/>
      <c r="BT790" s="129"/>
      <c r="BU790" s="129"/>
      <c r="BV790" s="129"/>
      <c r="BW790" s="129"/>
      <c r="BX790" s="129"/>
      <c r="BY790" s="129"/>
      <c r="BZ790" s="129"/>
      <c r="CA790" s="129"/>
      <c r="CB790" s="129"/>
      <c r="CC790" s="129"/>
      <c r="CD790" s="129"/>
      <c r="CE790" s="129"/>
      <c r="CF790" s="129"/>
      <c r="CG790" s="129"/>
      <c r="CH790" s="129"/>
      <c r="CI790" s="129"/>
      <c r="CJ790" s="129"/>
      <c r="CK790" s="129"/>
      <c r="CL790" s="129"/>
      <c r="CM790" s="129"/>
      <c r="CN790" s="129"/>
      <c r="CO790" s="129"/>
      <c r="CP790" s="129"/>
      <c r="CQ790" s="129"/>
      <c r="CR790" s="129"/>
      <c r="CS790" s="129"/>
      <c r="CT790" s="129"/>
      <c r="CU790" s="129"/>
      <c r="CV790" s="129"/>
      <c r="CW790" s="129"/>
      <c r="CX790" s="129"/>
      <c r="CY790" s="129"/>
      <c r="CZ790" s="129"/>
      <c r="DA790" s="129"/>
      <c r="DB790" s="129"/>
      <c r="DC790" s="129"/>
      <c r="DD790" s="129"/>
      <c r="DE790" s="129"/>
      <c r="DF790" s="129"/>
      <c r="DG790" s="129"/>
    </row>
    <row r="791" spans="55:111" x14ac:dyDescent="0.25">
      <c r="BC791" s="129"/>
      <c r="BD791" s="129"/>
      <c r="BE791" s="129"/>
      <c r="BF791" s="129"/>
      <c r="BG791" s="129"/>
      <c r="BH791" s="129"/>
      <c r="BI791" s="129"/>
      <c r="BJ791" s="129"/>
      <c r="BK791" s="129"/>
      <c r="BL791" s="129"/>
      <c r="BM791" s="129"/>
      <c r="BN791" s="129"/>
      <c r="BO791" s="129"/>
      <c r="BP791" s="129"/>
      <c r="BQ791" s="129"/>
      <c r="BR791" s="129"/>
      <c r="BS791" s="129"/>
      <c r="BT791" s="129"/>
      <c r="BU791" s="129"/>
      <c r="BV791" s="129"/>
      <c r="BW791" s="129"/>
      <c r="BX791" s="129"/>
      <c r="BY791" s="129"/>
      <c r="BZ791" s="129"/>
      <c r="CA791" s="129"/>
      <c r="CB791" s="129"/>
      <c r="CC791" s="129"/>
      <c r="CD791" s="129"/>
      <c r="CE791" s="129"/>
      <c r="CF791" s="129"/>
      <c r="CG791" s="129"/>
      <c r="CH791" s="129"/>
      <c r="CI791" s="129"/>
      <c r="CJ791" s="129"/>
      <c r="CK791" s="129"/>
      <c r="CL791" s="129"/>
      <c r="CM791" s="129"/>
      <c r="CN791" s="129"/>
      <c r="CO791" s="129"/>
      <c r="CP791" s="129"/>
      <c r="CQ791" s="129"/>
      <c r="CR791" s="129"/>
      <c r="CS791" s="129"/>
      <c r="CT791" s="129"/>
      <c r="CU791" s="129"/>
      <c r="CV791" s="129"/>
      <c r="CW791" s="129"/>
      <c r="CX791" s="129"/>
      <c r="CY791" s="129"/>
      <c r="CZ791" s="129"/>
      <c r="DA791" s="129"/>
      <c r="DB791" s="129"/>
      <c r="DC791" s="129"/>
      <c r="DD791" s="129"/>
      <c r="DE791" s="129"/>
      <c r="DF791" s="129"/>
      <c r="DG791" s="129"/>
    </row>
    <row r="792" spans="55:111" x14ac:dyDescent="0.25">
      <c r="BC792" s="129"/>
      <c r="BD792" s="129"/>
      <c r="BE792" s="129"/>
      <c r="BF792" s="129"/>
      <c r="BG792" s="129"/>
      <c r="BH792" s="129"/>
      <c r="BI792" s="129"/>
      <c r="BJ792" s="129"/>
      <c r="BK792" s="129"/>
      <c r="BL792" s="129"/>
      <c r="BM792" s="129"/>
      <c r="BN792" s="129"/>
      <c r="BO792" s="129"/>
      <c r="BP792" s="129"/>
      <c r="BQ792" s="129"/>
      <c r="BR792" s="129"/>
      <c r="BS792" s="129"/>
      <c r="BT792" s="129"/>
      <c r="BU792" s="129"/>
      <c r="BV792" s="129"/>
      <c r="BW792" s="129"/>
      <c r="BX792" s="129"/>
      <c r="BY792" s="129"/>
      <c r="BZ792" s="129"/>
      <c r="CA792" s="129"/>
      <c r="CB792" s="129"/>
      <c r="CC792" s="129"/>
      <c r="CD792" s="129"/>
      <c r="CE792" s="129"/>
      <c r="CF792" s="129"/>
      <c r="CG792" s="129"/>
      <c r="CH792" s="129"/>
      <c r="CI792" s="129"/>
      <c r="CJ792" s="129"/>
      <c r="CK792" s="129"/>
      <c r="CL792" s="129"/>
      <c r="CM792" s="129"/>
      <c r="CN792" s="129"/>
      <c r="CO792" s="129"/>
      <c r="CP792" s="129"/>
      <c r="CQ792" s="129"/>
      <c r="CR792" s="129"/>
      <c r="CS792" s="129"/>
      <c r="CT792" s="129"/>
      <c r="CU792" s="129"/>
      <c r="CV792" s="129"/>
      <c r="CW792" s="129"/>
      <c r="CX792" s="129"/>
      <c r="CY792" s="129"/>
      <c r="CZ792" s="129"/>
      <c r="DA792" s="129"/>
      <c r="DB792" s="129"/>
      <c r="DC792" s="129"/>
      <c r="DD792" s="129"/>
      <c r="DE792" s="129"/>
      <c r="DF792" s="129"/>
      <c r="DG792" s="129"/>
    </row>
    <row r="793" spans="55:111" x14ac:dyDescent="0.25">
      <c r="BC793" s="129"/>
      <c r="BD793" s="129"/>
      <c r="BE793" s="129"/>
      <c r="BF793" s="129"/>
      <c r="BG793" s="129"/>
      <c r="BH793" s="129"/>
      <c r="BI793" s="129"/>
      <c r="BJ793" s="129"/>
      <c r="BK793" s="129"/>
      <c r="BL793" s="129"/>
      <c r="BM793" s="129"/>
      <c r="BN793" s="129"/>
      <c r="BO793" s="129"/>
      <c r="BP793" s="129"/>
      <c r="BQ793" s="129"/>
      <c r="BR793" s="129"/>
      <c r="BS793" s="129"/>
      <c r="BT793" s="129"/>
      <c r="BU793" s="129"/>
      <c r="BV793" s="129"/>
      <c r="BW793" s="129"/>
      <c r="BX793" s="129"/>
      <c r="BY793" s="129"/>
      <c r="BZ793" s="129"/>
      <c r="CA793" s="129"/>
      <c r="CB793" s="129"/>
      <c r="CC793" s="129"/>
      <c r="CD793" s="129"/>
      <c r="CE793" s="129"/>
      <c r="CF793" s="129"/>
      <c r="CG793" s="129"/>
      <c r="CH793" s="129"/>
      <c r="CI793" s="129"/>
      <c r="CJ793" s="129"/>
      <c r="CK793" s="129"/>
      <c r="CL793" s="129"/>
      <c r="CM793" s="129"/>
      <c r="CN793" s="129"/>
      <c r="CO793" s="129"/>
      <c r="CP793" s="129"/>
      <c r="CQ793" s="129"/>
      <c r="CR793" s="129"/>
      <c r="CS793" s="129"/>
      <c r="CT793" s="129"/>
      <c r="CU793" s="129"/>
      <c r="CV793" s="129"/>
      <c r="CW793" s="129"/>
      <c r="CX793" s="129"/>
      <c r="CY793" s="129"/>
      <c r="CZ793" s="129"/>
      <c r="DA793" s="129"/>
      <c r="DB793" s="129"/>
      <c r="DC793" s="129"/>
      <c r="DD793" s="129"/>
      <c r="DE793" s="129"/>
      <c r="DF793" s="129"/>
      <c r="DG793" s="129"/>
    </row>
    <row r="794" spans="55:111" x14ac:dyDescent="0.25">
      <c r="BC794" s="129"/>
      <c r="BD794" s="129"/>
      <c r="BE794" s="129"/>
      <c r="BF794" s="129"/>
      <c r="BG794" s="129"/>
      <c r="BH794" s="129"/>
      <c r="BI794" s="129"/>
      <c r="BJ794" s="129"/>
      <c r="BK794" s="129"/>
      <c r="BL794" s="129"/>
      <c r="BM794" s="129"/>
      <c r="BN794" s="129"/>
      <c r="BO794" s="129"/>
      <c r="BP794" s="129"/>
      <c r="BQ794" s="129"/>
      <c r="BR794" s="129"/>
      <c r="BS794" s="129"/>
      <c r="BT794" s="129"/>
      <c r="BU794" s="129"/>
      <c r="BV794" s="129"/>
      <c r="BW794" s="129"/>
      <c r="BX794" s="129"/>
      <c r="BY794" s="129"/>
      <c r="BZ794" s="129"/>
      <c r="CA794" s="129"/>
      <c r="CB794" s="129"/>
      <c r="CC794" s="129"/>
      <c r="CD794" s="129"/>
      <c r="CE794" s="129"/>
      <c r="CF794" s="129"/>
      <c r="CG794" s="129"/>
      <c r="CH794" s="129"/>
      <c r="CI794" s="129"/>
      <c r="CJ794" s="129"/>
      <c r="CK794" s="129"/>
      <c r="CL794" s="129"/>
      <c r="CM794" s="129"/>
      <c r="CN794" s="129"/>
      <c r="CO794" s="129"/>
      <c r="CP794" s="129"/>
      <c r="CQ794" s="129"/>
      <c r="CR794" s="129"/>
      <c r="CS794" s="129"/>
      <c r="CT794" s="129"/>
      <c r="CU794" s="129"/>
      <c r="CV794" s="129"/>
      <c r="CW794" s="129"/>
      <c r="CX794" s="129"/>
      <c r="CY794" s="129"/>
      <c r="CZ794" s="129"/>
      <c r="DA794" s="129"/>
      <c r="DB794" s="129"/>
      <c r="DC794" s="129"/>
      <c r="DD794" s="129"/>
      <c r="DE794" s="129"/>
      <c r="DF794" s="129"/>
      <c r="DG794" s="129"/>
    </row>
    <row r="795" spans="55:111" x14ac:dyDescent="0.25">
      <c r="BC795" s="129"/>
      <c r="BD795" s="129"/>
      <c r="BE795" s="129"/>
      <c r="BF795" s="129"/>
      <c r="BG795" s="129"/>
      <c r="BH795" s="129"/>
      <c r="BI795" s="129"/>
      <c r="BJ795" s="129"/>
      <c r="BK795" s="129"/>
      <c r="BL795" s="129"/>
      <c r="BM795" s="129"/>
      <c r="BN795" s="129"/>
      <c r="BO795" s="129"/>
      <c r="BP795" s="129"/>
      <c r="BQ795" s="129"/>
      <c r="BR795" s="129"/>
      <c r="BS795" s="129"/>
      <c r="BT795" s="129"/>
      <c r="BU795" s="129"/>
      <c r="BV795" s="129"/>
      <c r="BW795" s="129"/>
      <c r="BX795" s="129"/>
      <c r="BY795" s="129"/>
      <c r="BZ795" s="129"/>
      <c r="CA795" s="129"/>
      <c r="CB795" s="129"/>
      <c r="CC795" s="129"/>
      <c r="CD795" s="129"/>
      <c r="CE795" s="129"/>
      <c r="CF795" s="129"/>
      <c r="CG795" s="129"/>
      <c r="CH795" s="129"/>
      <c r="CI795" s="129"/>
      <c r="CJ795" s="129"/>
      <c r="CK795" s="129"/>
      <c r="CL795" s="129"/>
      <c r="CM795" s="129"/>
      <c r="CN795" s="129"/>
      <c r="CO795" s="129"/>
      <c r="CP795" s="129"/>
      <c r="CQ795" s="129"/>
      <c r="CR795" s="129"/>
      <c r="CS795" s="129"/>
      <c r="CT795" s="129"/>
      <c r="CU795" s="129"/>
      <c r="CV795" s="129"/>
      <c r="CW795" s="129"/>
      <c r="CX795" s="129"/>
      <c r="CY795" s="129"/>
      <c r="CZ795" s="129"/>
      <c r="DA795" s="129"/>
      <c r="DB795" s="129"/>
      <c r="DC795" s="129"/>
      <c r="DD795" s="129"/>
      <c r="DE795" s="129"/>
      <c r="DF795" s="129"/>
      <c r="DG795" s="129"/>
    </row>
    <row r="796" spans="55:111" x14ac:dyDescent="0.25">
      <c r="BC796" s="129"/>
      <c r="BD796" s="129"/>
      <c r="BE796" s="129"/>
      <c r="BF796" s="129"/>
      <c r="BG796" s="129"/>
      <c r="BH796" s="129"/>
      <c r="BI796" s="129"/>
      <c r="BJ796" s="129"/>
      <c r="BK796" s="129"/>
      <c r="BL796" s="129"/>
      <c r="BM796" s="129"/>
      <c r="BN796" s="129"/>
      <c r="BO796" s="129"/>
      <c r="BP796" s="129"/>
      <c r="BQ796" s="129"/>
      <c r="BR796" s="129"/>
      <c r="BS796" s="129"/>
      <c r="BT796" s="129"/>
      <c r="BU796" s="129"/>
      <c r="BV796" s="129"/>
      <c r="BW796" s="129"/>
      <c r="BX796" s="129"/>
      <c r="BY796" s="129"/>
      <c r="BZ796" s="129"/>
      <c r="CA796" s="129"/>
      <c r="CB796" s="129"/>
      <c r="CC796" s="129"/>
      <c r="CD796" s="129"/>
      <c r="CE796" s="129"/>
      <c r="CF796" s="129"/>
      <c r="CG796" s="129"/>
      <c r="CH796" s="129"/>
      <c r="CI796" s="129"/>
      <c r="CJ796" s="129"/>
      <c r="CK796" s="129"/>
      <c r="CL796" s="129"/>
      <c r="CM796" s="129"/>
      <c r="CN796" s="129"/>
      <c r="CO796" s="129"/>
      <c r="CP796" s="129"/>
      <c r="CQ796" s="129"/>
      <c r="CR796" s="129"/>
      <c r="CS796" s="129"/>
      <c r="CT796" s="129"/>
      <c r="CU796" s="129"/>
      <c r="CV796" s="129"/>
      <c r="CW796" s="129"/>
      <c r="CX796" s="129"/>
      <c r="CY796" s="129"/>
      <c r="CZ796" s="129"/>
      <c r="DA796" s="129"/>
      <c r="DB796" s="129"/>
      <c r="DC796" s="129"/>
      <c r="DD796" s="129"/>
      <c r="DE796" s="129"/>
      <c r="DF796" s="129"/>
      <c r="DG796" s="129"/>
    </row>
    <row r="797" spans="55:111" x14ac:dyDescent="0.25">
      <c r="BC797" s="129"/>
      <c r="BD797" s="129"/>
      <c r="BE797" s="129"/>
      <c r="BF797" s="129"/>
      <c r="BG797" s="129"/>
      <c r="BH797" s="129"/>
      <c r="BI797" s="129"/>
      <c r="BJ797" s="129"/>
      <c r="BK797" s="129"/>
      <c r="BL797" s="129"/>
      <c r="BM797" s="129"/>
      <c r="BN797" s="129"/>
      <c r="BO797" s="129"/>
      <c r="BP797" s="129"/>
      <c r="BQ797" s="129"/>
      <c r="BR797" s="129"/>
      <c r="BS797" s="129"/>
      <c r="BT797" s="129"/>
      <c r="BU797" s="129"/>
      <c r="BV797" s="129"/>
      <c r="BW797" s="129"/>
      <c r="BX797" s="129"/>
      <c r="BY797" s="129"/>
      <c r="BZ797" s="129"/>
      <c r="CA797" s="129"/>
      <c r="CB797" s="129"/>
      <c r="CC797" s="129"/>
      <c r="CD797" s="129"/>
      <c r="CE797" s="129"/>
      <c r="CF797" s="129"/>
      <c r="CG797" s="129"/>
      <c r="CH797" s="129"/>
      <c r="CI797" s="129"/>
      <c r="CJ797" s="129"/>
      <c r="CK797" s="129"/>
      <c r="CL797" s="129"/>
      <c r="CM797" s="129"/>
      <c r="CN797" s="129"/>
      <c r="CO797" s="129"/>
      <c r="CP797" s="129"/>
      <c r="CQ797" s="129"/>
      <c r="CR797" s="129"/>
      <c r="CS797" s="129"/>
      <c r="CT797" s="129"/>
      <c r="CU797" s="129"/>
      <c r="CV797" s="129"/>
      <c r="CW797" s="129"/>
      <c r="CX797" s="129"/>
      <c r="CY797" s="129"/>
      <c r="CZ797" s="129"/>
      <c r="DA797" s="129"/>
      <c r="DB797" s="129"/>
      <c r="DC797" s="129"/>
      <c r="DD797" s="129"/>
      <c r="DE797" s="129"/>
      <c r="DF797" s="129"/>
      <c r="DG797" s="129"/>
    </row>
    <row r="798" spans="55:111" x14ac:dyDescent="0.25">
      <c r="BC798" s="129"/>
      <c r="BD798" s="129"/>
      <c r="BE798" s="129"/>
      <c r="BF798" s="129"/>
      <c r="BG798" s="129"/>
      <c r="BH798" s="129"/>
      <c r="BI798" s="129"/>
      <c r="BJ798" s="129"/>
      <c r="BK798" s="129"/>
      <c r="BL798" s="129"/>
      <c r="BM798" s="129"/>
      <c r="BN798" s="129"/>
      <c r="BO798" s="129"/>
      <c r="BP798" s="129"/>
      <c r="BQ798" s="129"/>
      <c r="BR798" s="129"/>
      <c r="BS798" s="129"/>
      <c r="BT798" s="129"/>
      <c r="BU798" s="129"/>
      <c r="BV798" s="129"/>
      <c r="BW798" s="129"/>
      <c r="BX798" s="129"/>
      <c r="BY798" s="129"/>
      <c r="BZ798" s="129"/>
      <c r="CA798" s="129"/>
      <c r="CB798" s="129"/>
      <c r="CC798" s="129"/>
      <c r="CD798" s="129"/>
      <c r="CE798" s="129"/>
      <c r="CF798" s="129"/>
      <c r="CG798" s="129"/>
      <c r="CH798" s="129"/>
      <c r="CI798" s="129"/>
      <c r="CJ798" s="129"/>
      <c r="CK798" s="129"/>
      <c r="CL798" s="129"/>
      <c r="CM798" s="129"/>
      <c r="CN798" s="129"/>
      <c r="CO798" s="129"/>
      <c r="CP798" s="129"/>
      <c r="CQ798" s="129"/>
      <c r="CR798" s="129"/>
      <c r="CS798" s="129"/>
      <c r="CT798" s="129"/>
      <c r="CU798" s="129"/>
      <c r="CV798" s="129"/>
      <c r="CW798" s="129"/>
      <c r="CX798" s="129"/>
      <c r="CY798" s="129"/>
      <c r="CZ798" s="129"/>
      <c r="DA798" s="129"/>
      <c r="DB798" s="129"/>
      <c r="DC798" s="129"/>
      <c r="DD798" s="129"/>
      <c r="DE798" s="129"/>
      <c r="DF798" s="129"/>
      <c r="DG798" s="129"/>
    </row>
    <row r="799" spans="55:111" x14ac:dyDescent="0.25">
      <c r="BC799" s="129"/>
      <c r="BD799" s="129"/>
      <c r="BE799" s="129"/>
      <c r="BF799" s="129"/>
      <c r="BG799" s="129"/>
      <c r="BH799" s="129"/>
      <c r="BI799" s="129"/>
      <c r="BJ799" s="129"/>
      <c r="BK799" s="129"/>
      <c r="BL799" s="129"/>
      <c r="BM799" s="129"/>
      <c r="BN799" s="129"/>
      <c r="BO799" s="129"/>
      <c r="BP799" s="129"/>
      <c r="BQ799" s="129"/>
      <c r="BR799" s="129"/>
      <c r="BS799" s="129"/>
      <c r="BT799" s="129"/>
      <c r="BU799" s="129"/>
      <c r="BV799" s="129"/>
      <c r="BW799" s="129"/>
      <c r="BX799" s="129"/>
      <c r="BY799" s="129"/>
      <c r="BZ799" s="129"/>
      <c r="CA799" s="129"/>
      <c r="CB799" s="129"/>
      <c r="CC799" s="129"/>
      <c r="CD799" s="129"/>
      <c r="CE799" s="129"/>
      <c r="CF799" s="129"/>
      <c r="CG799" s="129"/>
      <c r="CH799" s="129"/>
      <c r="CI799" s="129"/>
      <c r="CJ799" s="129"/>
      <c r="CK799" s="129"/>
      <c r="CL799" s="129"/>
      <c r="CM799" s="129"/>
      <c r="CN799" s="129"/>
      <c r="CO799" s="129"/>
      <c r="CP799" s="129"/>
      <c r="CQ799" s="129"/>
      <c r="CR799" s="129"/>
      <c r="CS799" s="129"/>
      <c r="CT799" s="129"/>
      <c r="CU799" s="129"/>
      <c r="CV799" s="129"/>
      <c r="CW799" s="129"/>
      <c r="CX799" s="129"/>
      <c r="CY799" s="129"/>
      <c r="CZ799" s="129"/>
      <c r="DA799" s="129"/>
      <c r="DB799" s="129"/>
      <c r="DC799" s="129"/>
      <c r="DD799" s="129"/>
      <c r="DE799" s="129"/>
      <c r="DF799" s="129"/>
      <c r="DG799" s="129"/>
    </row>
    <row r="800" spans="55:111" x14ac:dyDescent="0.25">
      <c r="BC800" s="129"/>
      <c r="BD800" s="129"/>
      <c r="BE800" s="129"/>
      <c r="BF800" s="129"/>
      <c r="BG800" s="129"/>
      <c r="BH800" s="129"/>
      <c r="BI800" s="129"/>
      <c r="BJ800" s="129"/>
      <c r="BK800" s="129"/>
      <c r="BL800" s="129"/>
      <c r="BM800" s="129"/>
      <c r="BN800" s="129"/>
      <c r="BO800" s="129"/>
      <c r="BP800" s="129"/>
      <c r="BQ800" s="129"/>
      <c r="BR800" s="129"/>
      <c r="BS800" s="129"/>
      <c r="BT800" s="129"/>
      <c r="BU800" s="129"/>
      <c r="BV800" s="129"/>
      <c r="BW800" s="129"/>
      <c r="BX800" s="129"/>
      <c r="BY800" s="129"/>
      <c r="BZ800" s="129"/>
      <c r="CA800" s="129"/>
      <c r="CB800" s="129"/>
      <c r="CC800" s="129"/>
      <c r="CD800" s="129"/>
      <c r="CE800" s="129"/>
      <c r="CF800" s="129"/>
      <c r="CG800" s="129"/>
      <c r="CH800" s="129"/>
      <c r="CI800" s="129"/>
      <c r="CJ800" s="129"/>
      <c r="CK800" s="129"/>
      <c r="CL800" s="129"/>
      <c r="CM800" s="129"/>
      <c r="CN800" s="129"/>
      <c r="CO800" s="129"/>
      <c r="CP800" s="129"/>
      <c r="CQ800" s="129"/>
      <c r="CR800" s="129"/>
      <c r="CS800" s="129"/>
      <c r="CT800" s="129"/>
      <c r="CU800" s="129"/>
      <c r="CV800" s="129"/>
      <c r="CW800" s="129"/>
      <c r="CX800" s="129"/>
      <c r="CY800" s="129"/>
      <c r="CZ800" s="129"/>
      <c r="DA800" s="129"/>
      <c r="DB800" s="129"/>
      <c r="DC800" s="129"/>
      <c r="DD800" s="129"/>
      <c r="DE800" s="129"/>
      <c r="DF800" s="129"/>
      <c r="DG800" s="129"/>
    </row>
    <row r="801" spans="55:111" x14ac:dyDescent="0.25">
      <c r="BC801" s="129"/>
      <c r="BD801" s="129"/>
      <c r="BE801" s="129"/>
      <c r="BF801" s="129"/>
      <c r="BG801" s="129"/>
      <c r="BH801" s="129"/>
      <c r="BI801" s="129"/>
      <c r="BJ801" s="129"/>
      <c r="BK801" s="129"/>
      <c r="BL801" s="129"/>
      <c r="BM801" s="129"/>
      <c r="BN801" s="129"/>
      <c r="BO801" s="129"/>
      <c r="BP801" s="129"/>
      <c r="BQ801" s="129"/>
      <c r="BR801" s="129"/>
      <c r="BS801" s="129"/>
      <c r="BT801" s="129"/>
      <c r="BU801" s="129"/>
      <c r="BV801" s="129"/>
      <c r="BW801" s="129"/>
      <c r="BX801" s="129"/>
      <c r="BY801" s="129"/>
      <c r="BZ801" s="129"/>
      <c r="CA801" s="129"/>
      <c r="CB801" s="129"/>
      <c r="CC801" s="129"/>
      <c r="CD801" s="129"/>
      <c r="CE801" s="129"/>
      <c r="CF801" s="129"/>
      <c r="CG801" s="129"/>
      <c r="CH801" s="129"/>
      <c r="CI801" s="129"/>
      <c r="CJ801" s="129"/>
      <c r="CK801" s="129"/>
      <c r="CL801" s="129"/>
      <c r="CM801" s="129"/>
      <c r="CN801" s="129"/>
      <c r="CO801" s="129"/>
      <c r="CP801" s="129"/>
      <c r="CQ801" s="129"/>
      <c r="CR801" s="129"/>
      <c r="CS801" s="129"/>
      <c r="CT801" s="129"/>
      <c r="CU801" s="129"/>
      <c r="CV801" s="129"/>
      <c r="CW801" s="129"/>
      <c r="CX801" s="129"/>
      <c r="CY801" s="129"/>
      <c r="CZ801" s="129"/>
      <c r="DA801" s="129"/>
      <c r="DB801" s="129"/>
      <c r="DC801" s="129"/>
      <c r="DD801" s="129"/>
      <c r="DE801" s="129"/>
      <c r="DF801" s="129"/>
      <c r="DG801" s="129"/>
    </row>
    <row r="802" spans="55:111" x14ac:dyDescent="0.25">
      <c r="BC802" s="129"/>
      <c r="BD802" s="129"/>
      <c r="BE802" s="129"/>
      <c r="BF802" s="129"/>
      <c r="BG802" s="129"/>
      <c r="BH802" s="129"/>
      <c r="BI802" s="129"/>
      <c r="BJ802" s="129"/>
      <c r="BK802" s="129"/>
      <c r="BL802" s="129"/>
      <c r="BM802" s="129"/>
      <c r="BN802" s="129"/>
      <c r="BO802" s="129"/>
      <c r="BP802" s="129"/>
      <c r="BQ802" s="129"/>
      <c r="BR802" s="129"/>
      <c r="BS802" s="129"/>
      <c r="BT802" s="129"/>
      <c r="BU802" s="129"/>
      <c r="BV802" s="129"/>
      <c r="BW802" s="129"/>
      <c r="BX802" s="129"/>
      <c r="BY802" s="129"/>
      <c r="BZ802" s="129"/>
      <c r="CA802" s="129"/>
      <c r="CB802" s="129"/>
      <c r="CC802" s="129"/>
      <c r="CD802" s="129"/>
      <c r="CE802" s="129"/>
      <c r="CF802" s="129"/>
      <c r="CG802" s="129"/>
      <c r="CH802" s="129"/>
      <c r="CI802" s="129"/>
      <c r="CJ802" s="129"/>
      <c r="CK802" s="129"/>
      <c r="CL802" s="129"/>
      <c r="CM802" s="129"/>
      <c r="CN802" s="129"/>
      <c r="CO802" s="129"/>
      <c r="CP802" s="129"/>
      <c r="CQ802" s="129"/>
      <c r="CR802" s="129"/>
      <c r="CS802" s="129"/>
      <c r="CT802" s="129"/>
      <c r="CU802" s="129"/>
      <c r="CV802" s="129"/>
      <c r="CW802" s="129"/>
      <c r="CX802" s="129"/>
      <c r="CY802" s="129"/>
      <c r="CZ802" s="129"/>
      <c r="DA802" s="129"/>
      <c r="DB802" s="129"/>
      <c r="DC802" s="129"/>
      <c r="DD802" s="129"/>
      <c r="DE802" s="129"/>
      <c r="DF802" s="129"/>
      <c r="DG802" s="129"/>
    </row>
    <row r="803" spans="55:111" x14ac:dyDescent="0.25">
      <c r="BC803" s="129"/>
      <c r="BD803" s="129"/>
      <c r="BE803" s="129"/>
      <c r="BF803" s="129"/>
      <c r="BG803" s="129"/>
      <c r="BH803" s="129"/>
      <c r="BI803" s="129"/>
      <c r="BJ803" s="129"/>
      <c r="BK803" s="129"/>
      <c r="BL803" s="129"/>
      <c r="BM803" s="129"/>
      <c r="BN803" s="129"/>
      <c r="BO803" s="129"/>
      <c r="BP803" s="129"/>
      <c r="BQ803" s="129"/>
      <c r="BR803" s="129"/>
      <c r="BS803" s="129"/>
      <c r="BT803" s="129"/>
      <c r="BU803" s="129"/>
      <c r="BV803" s="129"/>
      <c r="BW803" s="129"/>
      <c r="BX803" s="129"/>
      <c r="BY803" s="129"/>
      <c r="BZ803" s="129"/>
      <c r="CA803" s="129"/>
      <c r="CB803" s="129"/>
      <c r="CC803" s="129"/>
      <c r="CD803" s="129"/>
      <c r="CE803" s="129"/>
      <c r="CF803" s="129"/>
      <c r="CG803" s="129"/>
      <c r="CH803" s="129"/>
      <c r="CI803" s="129"/>
      <c r="CJ803" s="129"/>
      <c r="CK803" s="129"/>
      <c r="CL803" s="129"/>
      <c r="CM803" s="129"/>
      <c r="CN803" s="129"/>
      <c r="CO803" s="129"/>
      <c r="CP803" s="129"/>
      <c r="CQ803" s="129"/>
      <c r="CR803" s="129"/>
      <c r="CS803" s="129"/>
      <c r="CT803" s="129"/>
      <c r="CU803" s="129"/>
      <c r="CV803" s="129"/>
      <c r="CW803" s="129"/>
      <c r="CX803" s="129"/>
      <c r="CY803" s="129"/>
      <c r="CZ803" s="129"/>
      <c r="DA803" s="129"/>
      <c r="DB803" s="129"/>
      <c r="DC803" s="129"/>
      <c r="DD803" s="129"/>
      <c r="DE803" s="129"/>
      <c r="DF803" s="129"/>
      <c r="DG803" s="129"/>
    </row>
    <row r="804" spans="55:111" x14ac:dyDescent="0.25">
      <c r="BC804" s="129"/>
      <c r="BD804" s="129"/>
      <c r="BE804" s="129"/>
      <c r="BF804" s="129"/>
      <c r="BG804" s="129"/>
      <c r="BH804" s="129"/>
      <c r="BI804" s="129"/>
      <c r="BJ804" s="129"/>
      <c r="BK804" s="129"/>
      <c r="BL804" s="129"/>
      <c r="BM804" s="129"/>
      <c r="BN804" s="129"/>
      <c r="BO804" s="129"/>
      <c r="BP804" s="129"/>
      <c r="BQ804" s="129"/>
      <c r="BR804" s="129"/>
      <c r="BS804" s="129"/>
      <c r="BT804" s="129"/>
      <c r="BU804" s="129"/>
      <c r="BV804" s="129"/>
      <c r="BW804" s="129"/>
      <c r="BX804" s="129"/>
      <c r="BY804" s="129"/>
      <c r="BZ804" s="129"/>
      <c r="CA804" s="129"/>
      <c r="CB804" s="129"/>
      <c r="CC804" s="129"/>
      <c r="CD804" s="129"/>
      <c r="CE804" s="129"/>
      <c r="CF804" s="129"/>
      <c r="CG804" s="129"/>
      <c r="CH804" s="129"/>
      <c r="CI804" s="129"/>
      <c r="CJ804" s="129"/>
      <c r="CK804" s="129"/>
      <c r="CL804" s="129"/>
      <c r="CM804" s="129"/>
      <c r="CN804" s="129"/>
      <c r="CO804" s="129"/>
      <c r="CP804" s="129"/>
      <c r="CQ804" s="129"/>
      <c r="CR804" s="129"/>
      <c r="CS804" s="129"/>
      <c r="CT804" s="129"/>
      <c r="CU804" s="129"/>
      <c r="CV804" s="129"/>
      <c r="CW804" s="129"/>
      <c r="CX804" s="129"/>
      <c r="CY804" s="129"/>
      <c r="CZ804" s="129"/>
      <c r="DA804" s="129"/>
      <c r="DB804" s="129"/>
      <c r="DC804" s="129"/>
      <c r="DD804" s="129"/>
      <c r="DE804" s="129"/>
      <c r="DF804" s="129"/>
      <c r="DG804" s="129"/>
    </row>
    <row r="805" spans="55:111" x14ac:dyDescent="0.25">
      <c r="BC805" s="129"/>
      <c r="BD805" s="129"/>
      <c r="BE805" s="129"/>
      <c r="BF805" s="129"/>
      <c r="BG805" s="129"/>
      <c r="BH805" s="129"/>
      <c r="BI805" s="129"/>
      <c r="BJ805" s="129"/>
      <c r="BK805" s="129"/>
      <c r="BL805" s="129"/>
      <c r="BM805" s="129"/>
      <c r="BN805" s="129"/>
      <c r="BO805" s="129"/>
      <c r="BP805" s="129"/>
      <c r="BQ805" s="129"/>
      <c r="BR805" s="129"/>
      <c r="BS805" s="129"/>
      <c r="BT805" s="129"/>
      <c r="BU805" s="129"/>
      <c r="BV805" s="129"/>
      <c r="BW805" s="129"/>
      <c r="BX805" s="129"/>
      <c r="BY805" s="129"/>
      <c r="BZ805" s="129"/>
      <c r="CA805" s="129"/>
      <c r="CB805" s="129"/>
      <c r="CC805" s="129"/>
      <c r="CD805" s="129"/>
      <c r="CE805" s="129"/>
      <c r="CF805" s="129"/>
      <c r="CG805" s="129"/>
      <c r="CH805" s="129"/>
      <c r="CI805" s="129"/>
      <c r="CJ805" s="129"/>
      <c r="CK805" s="129"/>
      <c r="CL805" s="129"/>
      <c r="CM805" s="129"/>
      <c r="CN805" s="129"/>
      <c r="CO805" s="129"/>
      <c r="CP805" s="129"/>
      <c r="CQ805" s="129"/>
      <c r="CR805" s="129"/>
      <c r="CS805" s="129"/>
      <c r="CT805" s="129"/>
      <c r="CU805" s="129"/>
      <c r="CV805" s="129"/>
      <c r="CW805" s="129"/>
      <c r="CX805" s="129"/>
      <c r="CY805" s="129"/>
      <c r="CZ805" s="129"/>
      <c r="DA805" s="129"/>
      <c r="DB805" s="129"/>
      <c r="DC805" s="129"/>
      <c r="DD805" s="129"/>
      <c r="DE805" s="129"/>
      <c r="DF805" s="129"/>
      <c r="DG805" s="129"/>
    </row>
    <row r="806" spans="55:111" x14ac:dyDescent="0.25">
      <c r="BC806" s="129"/>
      <c r="BD806" s="129"/>
      <c r="BE806" s="129"/>
      <c r="BF806" s="129"/>
      <c r="BG806" s="129"/>
      <c r="BH806" s="129"/>
      <c r="BI806" s="129"/>
      <c r="BJ806" s="129"/>
      <c r="BK806" s="129"/>
      <c r="BL806" s="129"/>
      <c r="BM806" s="129"/>
      <c r="BN806" s="129"/>
      <c r="BO806" s="129"/>
      <c r="BP806" s="129"/>
      <c r="BQ806" s="129"/>
      <c r="BR806" s="129"/>
      <c r="BS806" s="129"/>
      <c r="BT806" s="129"/>
      <c r="BU806" s="129"/>
      <c r="BV806" s="129"/>
      <c r="BW806" s="129"/>
      <c r="BX806" s="129"/>
      <c r="BY806" s="129"/>
      <c r="BZ806" s="129"/>
      <c r="CA806" s="129"/>
      <c r="CB806" s="129"/>
      <c r="CC806" s="129"/>
      <c r="CD806" s="129"/>
      <c r="CE806" s="129"/>
      <c r="CF806" s="129"/>
      <c r="CG806" s="129"/>
      <c r="CH806" s="129"/>
      <c r="CI806" s="129"/>
      <c r="CJ806" s="129"/>
      <c r="CK806" s="129"/>
      <c r="CL806" s="129"/>
      <c r="CM806" s="129"/>
      <c r="CN806" s="129"/>
      <c r="CO806" s="129"/>
      <c r="CP806" s="129"/>
      <c r="CQ806" s="129"/>
      <c r="CR806" s="129"/>
      <c r="CS806" s="129"/>
      <c r="CT806" s="129"/>
      <c r="CU806" s="129"/>
      <c r="CV806" s="129"/>
      <c r="CW806" s="129"/>
      <c r="CX806" s="129"/>
      <c r="CY806" s="129"/>
      <c r="CZ806" s="129"/>
      <c r="DA806" s="129"/>
      <c r="DB806" s="129"/>
      <c r="DC806" s="129"/>
      <c r="DD806" s="129"/>
      <c r="DE806" s="129"/>
      <c r="DF806" s="129"/>
      <c r="DG806" s="129"/>
    </row>
    <row r="807" spans="55:111" x14ac:dyDescent="0.25">
      <c r="BC807" s="129"/>
      <c r="BD807" s="129"/>
      <c r="BE807" s="129"/>
      <c r="BF807" s="129"/>
      <c r="BG807" s="129"/>
      <c r="BH807" s="129"/>
      <c r="BI807" s="129"/>
      <c r="BJ807" s="129"/>
      <c r="BK807" s="129"/>
      <c r="BL807" s="129"/>
      <c r="BM807" s="129"/>
      <c r="BN807" s="129"/>
      <c r="BO807" s="129"/>
      <c r="BP807" s="129"/>
      <c r="BQ807" s="129"/>
      <c r="BR807" s="129"/>
      <c r="BS807" s="129"/>
      <c r="BT807" s="129"/>
      <c r="BU807" s="129"/>
      <c r="BV807" s="129"/>
      <c r="BW807" s="129"/>
      <c r="BX807" s="129"/>
      <c r="BY807" s="129"/>
      <c r="BZ807" s="129"/>
      <c r="CA807" s="129"/>
      <c r="CB807" s="129"/>
      <c r="CC807" s="129"/>
      <c r="CD807" s="129"/>
      <c r="CE807" s="129"/>
      <c r="CF807" s="129"/>
      <c r="CG807" s="129"/>
      <c r="CH807" s="129"/>
      <c r="CI807" s="129"/>
      <c r="CJ807" s="129"/>
      <c r="CK807" s="129"/>
      <c r="CL807" s="129"/>
      <c r="CM807" s="129"/>
      <c r="CN807" s="129"/>
      <c r="CO807" s="129"/>
      <c r="CP807" s="129"/>
      <c r="CQ807" s="129"/>
      <c r="CR807" s="129"/>
      <c r="CS807" s="129"/>
      <c r="CT807" s="129"/>
      <c r="CU807" s="129"/>
      <c r="CV807" s="129"/>
      <c r="CW807" s="129"/>
      <c r="CX807" s="129"/>
      <c r="CY807" s="129"/>
      <c r="CZ807" s="129"/>
      <c r="DA807" s="129"/>
      <c r="DB807" s="129"/>
      <c r="DC807" s="129"/>
      <c r="DD807" s="129"/>
      <c r="DE807" s="129"/>
      <c r="DF807" s="129"/>
      <c r="DG807" s="129"/>
    </row>
    <row r="808" spans="55:111" x14ac:dyDescent="0.25">
      <c r="BC808" s="129"/>
      <c r="BD808" s="129"/>
      <c r="BE808" s="129"/>
      <c r="BF808" s="129"/>
      <c r="BG808" s="129"/>
      <c r="BH808" s="129"/>
      <c r="BI808" s="129"/>
      <c r="BJ808" s="129"/>
      <c r="BK808" s="129"/>
      <c r="BL808" s="129"/>
      <c r="BM808" s="129"/>
      <c r="BN808" s="129"/>
      <c r="BO808" s="129"/>
      <c r="BP808" s="129"/>
      <c r="BQ808" s="129"/>
      <c r="BR808" s="129"/>
      <c r="BS808" s="129"/>
      <c r="BT808" s="129"/>
      <c r="BU808" s="129"/>
      <c r="BV808" s="129"/>
      <c r="BW808" s="129"/>
      <c r="BX808" s="129"/>
      <c r="BY808" s="129"/>
      <c r="BZ808" s="129"/>
      <c r="CA808" s="129"/>
      <c r="CB808" s="129"/>
      <c r="CC808" s="129"/>
      <c r="CD808" s="129"/>
      <c r="CE808" s="129"/>
      <c r="CF808" s="129"/>
      <c r="CG808" s="129"/>
      <c r="CH808" s="129"/>
      <c r="CI808" s="129"/>
      <c r="CJ808" s="129"/>
      <c r="CK808" s="129"/>
      <c r="CL808" s="129"/>
      <c r="CM808" s="129"/>
      <c r="CN808" s="129"/>
      <c r="CO808" s="129"/>
      <c r="CP808" s="129"/>
      <c r="CQ808" s="129"/>
      <c r="CR808" s="129"/>
      <c r="CS808" s="129"/>
      <c r="CT808" s="129"/>
      <c r="CU808" s="129"/>
      <c r="CV808" s="129"/>
      <c r="CW808" s="129"/>
      <c r="CX808" s="129"/>
      <c r="CY808" s="129"/>
      <c r="CZ808" s="129"/>
      <c r="DA808" s="129"/>
      <c r="DB808" s="129"/>
      <c r="DC808" s="129"/>
      <c r="DD808" s="129"/>
      <c r="DE808" s="129"/>
      <c r="DF808" s="129"/>
      <c r="DG808" s="129"/>
    </row>
    <row r="809" spans="55:111" x14ac:dyDescent="0.25">
      <c r="BC809" s="129"/>
      <c r="BD809" s="129"/>
      <c r="BE809" s="129"/>
      <c r="BF809" s="129"/>
      <c r="BG809" s="129"/>
      <c r="BH809" s="129"/>
      <c r="BI809" s="129"/>
      <c r="BJ809" s="129"/>
      <c r="BK809" s="129"/>
      <c r="BL809" s="129"/>
      <c r="BM809" s="129"/>
      <c r="BN809" s="129"/>
      <c r="BO809" s="129"/>
      <c r="BP809" s="129"/>
      <c r="BQ809" s="129"/>
      <c r="BR809" s="129"/>
      <c r="BS809" s="129"/>
      <c r="BT809" s="129"/>
      <c r="BU809" s="129"/>
      <c r="BV809" s="129"/>
      <c r="BW809" s="129"/>
      <c r="BX809" s="129"/>
      <c r="BY809" s="129"/>
      <c r="BZ809" s="129"/>
      <c r="CA809" s="129"/>
      <c r="CB809" s="129"/>
      <c r="CC809" s="129"/>
      <c r="CD809" s="129"/>
      <c r="CE809" s="129"/>
      <c r="CF809" s="129"/>
      <c r="CG809" s="129"/>
      <c r="CH809" s="129"/>
      <c r="CI809" s="129"/>
      <c r="CJ809" s="129"/>
      <c r="CK809" s="129"/>
      <c r="CL809" s="129"/>
      <c r="CM809" s="129"/>
      <c r="CN809" s="129"/>
      <c r="CO809" s="129"/>
      <c r="CP809" s="129"/>
      <c r="CQ809" s="129"/>
      <c r="CR809" s="129"/>
      <c r="CS809" s="129"/>
      <c r="CT809" s="129"/>
      <c r="CU809" s="129"/>
      <c r="CV809" s="129"/>
      <c r="CW809" s="129"/>
      <c r="CX809" s="129"/>
      <c r="CY809" s="129"/>
      <c r="CZ809" s="129"/>
      <c r="DA809" s="129"/>
      <c r="DB809" s="129"/>
      <c r="DC809" s="129"/>
      <c r="DD809" s="129"/>
      <c r="DE809" s="129"/>
      <c r="DF809" s="129"/>
      <c r="DG809" s="129"/>
    </row>
    <row r="810" spans="55:111" x14ac:dyDescent="0.25">
      <c r="BC810" s="129"/>
      <c r="BD810" s="129"/>
      <c r="BE810" s="129"/>
      <c r="BF810" s="129"/>
      <c r="BG810" s="129"/>
      <c r="BH810" s="129"/>
      <c r="BI810" s="129"/>
      <c r="BJ810" s="129"/>
      <c r="BK810" s="129"/>
      <c r="BL810" s="129"/>
      <c r="BM810" s="129"/>
      <c r="BN810" s="129"/>
      <c r="BO810" s="129"/>
      <c r="BP810" s="129"/>
      <c r="BQ810" s="129"/>
      <c r="BR810" s="129"/>
      <c r="BS810" s="129"/>
      <c r="BT810" s="129"/>
      <c r="BU810" s="129"/>
      <c r="BV810" s="129"/>
      <c r="BW810" s="129"/>
      <c r="BX810" s="129"/>
      <c r="BY810" s="129"/>
      <c r="BZ810" s="129"/>
      <c r="CA810" s="129"/>
      <c r="CB810" s="129"/>
      <c r="CC810" s="129"/>
      <c r="CD810" s="129"/>
      <c r="CE810" s="129"/>
      <c r="CF810" s="129"/>
      <c r="CG810" s="129"/>
      <c r="CH810" s="129"/>
      <c r="CI810" s="129"/>
      <c r="CJ810" s="129"/>
      <c r="CK810" s="129"/>
      <c r="CL810" s="129"/>
      <c r="CM810" s="129"/>
      <c r="CN810" s="129"/>
      <c r="CO810" s="129"/>
      <c r="CP810" s="129"/>
      <c r="CQ810" s="129"/>
      <c r="CR810" s="129"/>
      <c r="CS810" s="129"/>
      <c r="CT810" s="129"/>
      <c r="CU810" s="129"/>
      <c r="CV810" s="129"/>
      <c r="CW810" s="129"/>
      <c r="CX810" s="129"/>
      <c r="CY810" s="129"/>
      <c r="CZ810" s="129"/>
      <c r="DA810" s="129"/>
      <c r="DB810" s="129"/>
      <c r="DC810" s="129"/>
      <c r="DD810" s="129"/>
      <c r="DE810" s="129"/>
      <c r="DF810" s="129"/>
      <c r="DG810" s="129"/>
    </row>
    <row r="811" spans="55:111" x14ac:dyDescent="0.25">
      <c r="BC811" s="129"/>
      <c r="BD811" s="129"/>
      <c r="BE811" s="129"/>
      <c r="BF811" s="129"/>
      <c r="BG811" s="129"/>
      <c r="BH811" s="129"/>
      <c r="BI811" s="129"/>
      <c r="BJ811" s="129"/>
      <c r="BK811" s="129"/>
      <c r="BL811" s="129"/>
      <c r="BM811" s="129"/>
      <c r="BN811" s="129"/>
      <c r="BO811" s="129"/>
      <c r="BP811" s="129"/>
      <c r="BQ811" s="129"/>
      <c r="BR811" s="129"/>
      <c r="BS811" s="129"/>
      <c r="BT811" s="129"/>
      <c r="BU811" s="129"/>
      <c r="BV811" s="129"/>
      <c r="BW811" s="129"/>
      <c r="BX811" s="129"/>
      <c r="BY811" s="129"/>
      <c r="BZ811" s="129"/>
      <c r="CA811" s="129"/>
      <c r="CB811" s="129"/>
      <c r="CC811" s="129"/>
      <c r="CD811" s="129"/>
      <c r="CE811" s="129"/>
      <c r="CF811" s="129"/>
      <c r="CG811" s="129"/>
      <c r="CH811" s="129"/>
      <c r="CI811" s="129"/>
      <c r="CJ811" s="129"/>
      <c r="CK811" s="129"/>
      <c r="CL811" s="129"/>
      <c r="CM811" s="129"/>
      <c r="CN811" s="129"/>
      <c r="CO811" s="129"/>
      <c r="CP811" s="129"/>
      <c r="CQ811" s="129"/>
      <c r="CR811" s="129"/>
      <c r="CS811" s="129"/>
      <c r="CT811" s="129"/>
      <c r="CU811" s="129"/>
      <c r="CV811" s="129"/>
      <c r="CW811" s="129"/>
      <c r="CX811" s="129"/>
      <c r="CY811" s="129"/>
      <c r="CZ811" s="129"/>
      <c r="DA811" s="129"/>
      <c r="DB811" s="129"/>
      <c r="DC811" s="129"/>
      <c r="DD811" s="129"/>
      <c r="DE811" s="129"/>
      <c r="DF811" s="129"/>
      <c r="DG811" s="129"/>
    </row>
    <row r="812" spans="55:111" x14ac:dyDescent="0.25">
      <c r="BC812" s="129"/>
      <c r="BD812" s="129"/>
      <c r="BE812" s="129"/>
      <c r="BF812" s="129"/>
      <c r="BG812" s="129"/>
      <c r="BH812" s="129"/>
      <c r="BI812" s="129"/>
      <c r="BJ812" s="129"/>
      <c r="BK812" s="129"/>
      <c r="BL812" s="129"/>
      <c r="BM812" s="129"/>
      <c r="BN812" s="129"/>
      <c r="BO812" s="129"/>
      <c r="BP812" s="129"/>
      <c r="BQ812" s="129"/>
      <c r="BR812" s="129"/>
      <c r="BS812" s="129"/>
      <c r="BT812" s="129"/>
      <c r="BU812" s="129"/>
      <c r="BV812" s="129"/>
      <c r="BW812" s="129"/>
      <c r="BX812" s="129"/>
      <c r="BY812" s="129"/>
      <c r="BZ812" s="129"/>
      <c r="CA812" s="129"/>
      <c r="CB812" s="129"/>
      <c r="CC812" s="129"/>
      <c r="CD812" s="129"/>
      <c r="CE812" s="129"/>
      <c r="CF812" s="129"/>
      <c r="CG812" s="129"/>
      <c r="CH812" s="129"/>
      <c r="CI812" s="129"/>
      <c r="CJ812" s="129"/>
      <c r="CK812" s="129"/>
      <c r="CL812" s="129"/>
      <c r="CM812" s="129"/>
      <c r="CN812" s="129"/>
      <c r="CO812" s="129"/>
      <c r="CP812" s="129"/>
      <c r="CQ812" s="129"/>
      <c r="CR812" s="129"/>
      <c r="CS812" s="129"/>
      <c r="CT812" s="129"/>
      <c r="CU812" s="129"/>
      <c r="CV812" s="129"/>
      <c r="CW812" s="129"/>
      <c r="CX812" s="129"/>
      <c r="CY812" s="129"/>
      <c r="CZ812" s="129"/>
      <c r="DA812" s="129"/>
      <c r="DB812" s="129"/>
      <c r="DC812" s="129"/>
      <c r="DD812" s="129"/>
      <c r="DE812" s="129"/>
      <c r="DF812" s="129"/>
      <c r="DG812" s="129"/>
    </row>
    <row r="813" spans="55:111" x14ac:dyDescent="0.25">
      <c r="BC813" s="129"/>
      <c r="BD813" s="129"/>
      <c r="BE813" s="129"/>
      <c r="BF813" s="129"/>
      <c r="BG813" s="129"/>
      <c r="BH813" s="129"/>
      <c r="BI813" s="129"/>
      <c r="BJ813" s="129"/>
      <c r="BK813" s="129"/>
      <c r="BL813" s="129"/>
      <c r="BM813" s="129"/>
      <c r="BN813" s="129"/>
      <c r="BO813" s="129"/>
      <c r="BP813" s="129"/>
      <c r="BQ813" s="129"/>
      <c r="BR813" s="129"/>
      <c r="BS813" s="129"/>
      <c r="BT813" s="129"/>
      <c r="BU813" s="129"/>
      <c r="BV813" s="129"/>
      <c r="BW813" s="129"/>
      <c r="BX813" s="129"/>
      <c r="BY813" s="129"/>
      <c r="BZ813" s="129"/>
      <c r="CA813" s="129"/>
      <c r="CB813" s="129"/>
      <c r="CC813" s="129"/>
      <c r="CD813" s="129"/>
      <c r="CE813" s="129"/>
      <c r="CF813" s="129"/>
      <c r="CG813" s="129"/>
      <c r="CH813" s="129"/>
      <c r="CI813" s="129"/>
      <c r="CJ813" s="129"/>
      <c r="CK813" s="129"/>
      <c r="CL813" s="129"/>
      <c r="CM813" s="129"/>
      <c r="CN813" s="129"/>
      <c r="CO813" s="129"/>
      <c r="CP813" s="129"/>
      <c r="CQ813" s="129"/>
      <c r="CR813" s="129"/>
      <c r="CS813" s="129"/>
      <c r="CT813" s="129"/>
      <c r="CU813" s="129"/>
      <c r="CV813" s="129"/>
      <c r="CW813" s="129"/>
      <c r="CX813" s="129"/>
      <c r="CY813" s="129"/>
      <c r="CZ813" s="129"/>
      <c r="DA813" s="129"/>
      <c r="DB813" s="129"/>
      <c r="DC813" s="129"/>
      <c r="DD813" s="129"/>
      <c r="DE813" s="129"/>
      <c r="DF813" s="129"/>
      <c r="DG813" s="129"/>
    </row>
    <row r="814" spans="55:111" x14ac:dyDescent="0.25">
      <c r="BC814" s="129"/>
      <c r="BD814" s="129"/>
      <c r="BE814" s="129"/>
      <c r="BF814" s="129"/>
      <c r="BG814" s="129"/>
      <c r="BH814" s="129"/>
      <c r="BI814" s="129"/>
      <c r="BJ814" s="129"/>
      <c r="BK814" s="129"/>
      <c r="BL814" s="129"/>
      <c r="BM814" s="129"/>
      <c r="BN814" s="129"/>
      <c r="BO814" s="129"/>
      <c r="BP814" s="129"/>
      <c r="BQ814" s="129"/>
      <c r="BR814" s="129"/>
      <c r="BS814" s="129"/>
      <c r="BT814" s="129"/>
      <c r="BU814" s="129"/>
      <c r="BV814" s="129"/>
      <c r="BW814" s="129"/>
      <c r="BX814" s="129"/>
      <c r="BY814" s="129"/>
      <c r="BZ814" s="129"/>
      <c r="CA814" s="129"/>
      <c r="CB814" s="129"/>
      <c r="CC814" s="129"/>
      <c r="CD814" s="129"/>
      <c r="CE814" s="129"/>
      <c r="CF814" s="129"/>
      <c r="CG814" s="129"/>
      <c r="CH814" s="129"/>
      <c r="CI814" s="129"/>
      <c r="CJ814" s="129"/>
      <c r="CK814" s="129"/>
      <c r="CL814" s="129"/>
      <c r="CM814" s="129"/>
      <c r="CN814" s="129"/>
      <c r="CO814" s="129"/>
      <c r="CP814" s="129"/>
      <c r="CQ814" s="129"/>
      <c r="CR814" s="129"/>
      <c r="CS814" s="129"/>
      <c r="CT814" s="129"/>
      <c r="CU814" s="129"/>
      <c r="CV814" s="129"/>
      <c r="CW814" s="129"/>
      <c r="CX814" s="129"/>
      <c r="CY814" s="129"/>
      <c r="CZ814" s="129"/>
      <c r="DA814" s="129"/>
      <c r="DB814" s="129"/>
      <c r="DC814" s="129"/>
      <c r="DD814" s="129"/>
      <c r="DE814" s="129"/>
      <c r="DF814" s="129"/>
      <c r="DG814" s="129"/>
    </row>
    <row r="815" spans="55:111" x14ac:dyDescent="0.25">
      <c r="BC815" s="129"/>
      <c r="BD815" s="129"/>
      <c r="BE815" s="129"/>
      <c r="BF815" s="129"/>
      <c r="BG815" s="129"/>
      <c r="BH815" s="129"/>
      <c r="BI815" s="129"/>
      <c r="BJ815" s="129"/>
      <c r="BK815" s="129"/>
      <c r="BL815" s="129"/>
      <c r="BM815" s="129"/>
      <c r="BN815" s="129"/>
      <c r="BO815" s="129"/>
      <c r="BP815" s="129"/>
      <c r="BQ815" s="129"/>
      <c r="BR815" s="129"/>
      <c r="BS815" s="129"/>
      <c r="BT815" s="129"/>
      <c r="BU815" s="129"/>
      <c r="BV815" s="129"/>
      <c r="BW815" s="129"/>
      <c r="BX815" s="129"/>
      <c r="BY815" s="129"/>
      <c r="BZ815" s="129"/>
      <c r="CA815" s="129"/>
      <c r="CB815" s="129"/>
      <c r="CC815" s="129"/>
      <c r="CD815" s="129"/>
      <c r="CE815" s="129"/>
      <c r="CF815" s="129"/>
      <c r="CG815" s="129"/>
      <c r="CH815" s="129"/>
      <c r="CI815" s="129"/>
      <c r="CJ815" s="129"/>
      <c r="CK815" s="129"/>
      <c r="CL815" s="129"/>
      <c r="CM815" s="129"/>
      <c r="CN815" s="129"/>
      <c r="CO815" s="129"/>
      <c r="CP815" s="129"/>
      <c r="CQ815" s="129"/>
      <c r="CR815" s="129"/>
      <c r="CS815" s="129"/>
      <c r="CT815" s="129"/>
      <c r="CU815" s="129"/>
      <c r="CV815" s="129"/>
      <c r="CW815" s="129"/>
      <c r="CX815" s="129"/>
      <c r="CY815" s="129"/>
      <c r="CZ815" s="129"/>
      <c r="DA815" s="129"/>
      <c r="DB815" s="129"/>
      <c r="DC815" s="129"/>
      <c r="DD815" s="129"/>
      <c r="DE815" s="129"/>
      <c r="DF815" s="129"/>
      <c r="DG815" s="129"/>
    </row>
    <row r="816" spans="55:111" x14ac:dyDescent="0.25">
      <c r="BC816" s="129"/>
      <c r="BD816" s="129"/>
      <c r="BE816" s="129"/>
      <c r="BF816" s="129"/>
      <c r="BG816" s="129"/>
      <c r="BH816" s="129"/>
      <c r="BI816" s="129"/>
      <c r="BJ816" s="129"/>
      <c r="BK816" s="129"/>
      <c r="BL816" s="129"/>
      <c r="BM816" s="129"/>
      <c r="BN816" s="129"/>
      <c r="BO816" s="129"/>
      <c r="BP816" s="129"/>
      <c r="BQ816" s="129"/>
      <c r="BR816" s="129"/>
      <c r="BS816" s="129"/>
      <c r="BT816" s="129"/>
      <c r="BU816" s="129"/>
      <c r="BV816" s="129"/>
      <c r="BW816" s="129"/>
      <c r="BX816" s="129"/>
      <c r="BY816" s="129"/>
      <c r="BZ816" s="129"/>
      <c r="CA816" s="129"/>
      <c r="CB816" s="129"/>
      <c r="CC816" s="129"/>
      <c r="CD816" s="129"/>
      <c r="CE816" s="129"/>
      <c r="CF816" s="129"/>
      <c r="CG816" s="129"/>
      <c r="CH816" s="129"/>
      <c r="CI816" s="129"/>
      <c r="CJ816" s="129"/>
      <c r="CK816" s="129"/>
      <c r="CL816" s="129"/>
      <c r="CM816" s="129"/>
      <c r="CN816" s="129"/>
      <c r="CO816" s="129"/>
      <c r="CP816" s="129"/>
      <c r="CQ816" s="129"/>
      <c r="CR816" s="129"/>
      <c r="CS816" s="129"/>
      <c r="CT816" s="129"/>
      <c r="CU816" s="129"/>
      <c r="CV816" s="129"/>
      <c r="CW816" s="129"/>
      <c r="CX816" s="129"/>
      <c r="CY816" s="129"/>
      <c r="CZ816" s="129"/>
      <c r="DA816" s="129"/>
      <c r="DB816" s="129"/>
      <c r="DC816" s="129"/>
      <c r="DD816" s="129"/>
      <c r="DE816" s="129"/>
      <c r="DF816" s="129"/>
      <c r="DG816" s="129"/>
    </row>
    <row r="817" spans="55:111" x14ac:dyDescent="0.25">
      <c r="BC817" s="129"/>
      <c r="BD817" s="129"/>
      <c r="BE817" s="129"/>
      <c r="BF817" s="129"/>
      <c r="BG817" s="129"/>
      <c r="BH817" s="129"/>
      <c r="BI817" s="129"/>
      <c r="BJ817" s="129"/>
      <c r="BK817" s="129"/>
      <c r="BL817" s="129"/>
      <c r="BM817" s="129"/>
      <c r="BN817" s="129"/>
      <c r="BO817" s="129"/>
      <c r="BP817" s="129"/>
      <c r="BQ817" s="129"/>
      <c r="BR817" s="129"/>
      <c r="BS817" s="129"/>
      <c r="BT817" s="129"/>
      <c r="BU817" s="129"/>
      <c r="BV817" s="129"/>
      <c r="BW817" s="129"/>
      <c r="BX817" s="129"/>
      <c r="BY817" s="129"/>
      <c r="BZ817" s="129"/>
      <c r="CA817" s="129"/>
      <c r="CB817" s="129"/>
      <c r="CC817" s="129"/>
      <c r="CD817" s="129"/>
      <c r="CE817" s="129"/>
      <c r="CF817" s="129"/>
      <c r="CG817" s="129"/>
      <c r="CH817" s="129"/>
      <c r="CI817" s="129"/>
      <c r="CJ817" s="129"/>
      <c r="CK817" s="129"/>
      <c r="CL817" s="129"/>
      <c r="CM817" s="129"/>
      <c r="CN817" s="129"/>
      <c r="CO817" s="129"/>
      <c r="CP817" s="129"/>
      <c r="CQ817" s="129"/>
      <c r="CR817" s="129"/>
      <c r="CS817" s="129"/>
      <c r="CT817" s="129"/>
      <c r="CU817" s="129"/>
      <c r="CV817" s="129"/>
      <c r="CW817" s="129"/>
      <c r="CX817" s="129"/>
      <c r="CY817" s="129"/>
      <c r="CZ817" s="129"/>
      <c r="DA817" s="129"/>
      <c r="DB817" s="129"/>
      <c r="DC817" s="129"/>
      <c r="DD817" s="129"/>
      <c r="DE817" s="129"/>
      <c r="DF817" s="129"/>
      <c r="DG817" s="129"/>
    </row>
    <row r="818" spans="55:111" x14ac:dyDescent="0.25">
      <c r="BC818" s="129"/>
      <c r="BD818" s="129"/>
      <c r="BE818" s="129"/>
      <c r="BF818" s="129"/>
      <c r="BG818" s="129"/>
      <c r="BH818" s="129"/>
      <c r="BI818" s="129"/>
      <c r="BJ818" s="129"/>
      <c r="BK818" s="129"/>
      <c r="BL818" s="129"/>
      <c r="BM818" s="129"/>
      <c r="BN818" s="129"/>
      <c r="BO818" s="129"/>
      <c r="BP818" s="129"/>
      <c r="BQ818" s="129"/>
      <c r="BR818" s="129"/>
      <c r="BS818" s="129"/>
      <c r="BT818" s="129"/>
      <c r="BU818" s="129"/>
      <c r="BV818" s="129"/>
      <c r="BW818" s="129"/>
      <c r="BX818" s="129"/>
      <c r="BY818" s="129"/>
      <c r="BZ818" s="129"/>
      <c r="CA818" s="129"/>
      <c r="CB818" s="129"/>
      <c r="CC818" s="129"/>
      <c r="CD818" s="129"/>
      <c r="CE818" s="129"/>
      <c r="CF818" s="129"/>
      <c r="CG818" s="129"/>
      <c r="CH818" s="129"/>
      <c r="CI818" s="129"/>
      <c r="CJ818" s="129"/>
      <c r="CK818" s="129"/>
      <c r="CL818" s="129"/>
      <c r="CM818" s="129"/>
      <c r="CN818" s="129"/>
      <c r="CO818" s="129"/>
      <c r="CP818" s="129"/>
      <c r="CQ818" s="129"/>
      <c r="CR818" s="129"/>
      <c r="CS818" s="129"/>
      <c r="CT818" s="129"/>
      <c r="CU818" s="129"/>
      <c r="CV818" s="129"/>
      <c r="CW818" s="129"/>
      <c r="CX818" s="129"/>
      <c r="CY818" s="129"/>
      <c r="CZ818" s="129"/>
      <c r="DA818" s="129"/>
      <c r="DB818" s="129"/>
      <c r="DC818" s="129"/>
      <c r="DD818" s="129"/>
      <c r="DE818" s="129"/>
      <c r="DF818" s="129"/>
      <c r="DG818" s="129"/>
    </row>
    <row r="819" spans="55:111" x14ac:dyDescent="0.25">
      <c r="BC819" s="129"/>
      <c r="BD819" s="129"/>
      <c r="BE819" s="129"/>
      <c r="BF819" s="129"/>
      <c r="BG819" s="129"/>
      <c r="BH819" s="129"/>
      <c r="BI819" s="129"/>
      <c r="BJ819" s="129"/>
      <c r="BK819" s="129"/>
      <c r="BL819" s="129"/>
      <c r="BM819" s="129"/>
      <c r="BN819" s="129"/>
      <c r="BO819" s="129"/>
      <c r="BP819" s="129"/>
      <c r="BQ819" s="129"/>
      <c r="BR819" s="129"/>
      <c r="BS819" s="129"/>
      <c r="BT819" s="129"/>
      <c r="BU819" s="129"/>
      <c r="BV819" s="129"/>
      <c r="BW819" s="129"/>
      <c r="BX819" s="129"/>
      <c r="BY819" s="129"/>
      <c r="BZ819" s="129"/>
      <c r="CA819" s="129"/>
      <c r="CB819" s="129"/>
      <c r="CC819" s="129"/>
      <c r="CD819" s="129"/>
      <c r="CE819" s="129"/>
      <c r="CF819" s="129"/>
      <c r="CG819" s="129"/>
      <c r="CH819" s="129"/>
      <c r="CI819" s="129"/>
      <c r="CJ819" s="129"/>
      <c r="CK819" s="129"/>
      <c r="CL819" s="129"/>
      <c r="CM819" s="129"/>
      <c r="CN819" s="129"/>
      <c r="CO819" s="129"/>
      <c r="CP819" s="129"/>
      <c r="CQ819" s="129"/>
      <c r="CR819" s="129"/>
      <c r="CS819" s="129"/>
      <c r="CT819" s="129"/>
      <c r="CU819" s="129"/>
      <c r="CV819" s="129"/>
      <c r="CW819" s="129"/>
      <c r="CX819" s="129"/>
      <c r="CY819" s="129"/>
      <c r="CZ819" s="129"/>
      <c r="DA819" s="129"/>
      <c r="DB819" s="129"/>
      <c r="DC819" s="129"/>
      <c r="DD819" s="129"/>
      <c r="DE819" s="129"/>
      <c r="DF819" s="129"/>
      <c r="DG819" s="129"/>
    </row>
    <row r="820" spans="55:111" x14ac:dyDescent="0.25">
      <c r="BC820" s="129"/>
      <c r="BD820" s="129"/>
      <c r="BE820" s="129"/>
      <c r="BF820" s="129"/>
      <c r="BG820" s="129"/>
      <c r="BH820" s="129"/>
      <c r="BI820" s="129"/>
      <c r="BJ820" s="129"/>
      <c r="BK820" s="129"/>
      <c r="BL820" s="129"/>
      <c r="BM820" s="129"/>
      <c r="BN820" s="129"/>
      <c r="BO820" s="129"/>
      <c r="BP820" s="129"/>
      <c r="BQ820" s="129"/>
      <c r="BR820" s="129"/>
      <c r="BS820" s="129"/>
      <c r="BT820" s="129"/>
      <c r="BU820" s="129"/>
      <c r="BV820" s="129"/>
      <c r="BW820" s="129"/>
      <c r="BX820" s="129"/>
      <c r="BY820" s="129"/>
      <c r="BZ820" s="129"/>
      <c r="CA820" s="129"/>
      <c r="CB820" s="129"/>
      <c r="CC820" s="129"/>
      <c r="CD820" s="129"/>
      <c r="CE820" s="129"/>
      <c r="CF820" s="129"/>
      <c r="CG820" s="129"/>
      <c r="CH820" s="129"/>
      <c r="CI820" s="129"/>
      <c r="CJ820" s="129"/>
      <c r="CK820" s="129"/>
      <c r="CL820" s="129"/>
      <c r="CM820" s="129"/>
      <c r="CN820" s="129"/>
      <c r="CO820" s="129"/>
      <c r="CP820" s="129"/>
      <c r="CQ820" s="129"/>
      <c r="CR820" s="129"/>
      <c r="CS820" s="129"/>
      <c r="CT820" s="129"/>
      <c r="CU820" s="129"/>
      <c r="CV820" s="129"/>
      <c r="CW820" s="129"/>
      <c r="CX820" s="129"/>
      <c r="CY820" s="129"/>
      <c r="CZ820" s="129"/>
      <c r="DA820" s="129"/>
      <c r="DB820" s="129"/>
      <c r="DC820" s="129"/>
      <c r="DD820" s="129"/>
      <c r="DE820" s="129"/>
      <c r="DF820" s="129"/>
      <c r="DG820" s="129"/>
    </row>
    <row r="821" spans="55:111" x14ac:dyDescent="0.25">
      <c r="BC821" s="129"/>
      <c r="BD821" s="129"/>
      <c r="BE821" s="129"/>
      <c r="BF821" s="129"/>
      <c r="BG821" s="129"/>
      <c r="BH821" s="129"/>
      <c r="BI821" s="129"/>
      <c r="BJ821" s="129"/>
      <c r="BK821" s="129"/>
      <c r="BL821" s="129"/>
      <c r="BM821" s="129"/>
      <c r="BN821" s="129"/>
      <c r="BO821" s="129"/>
      <c r="BP821" s="129"/>
      <c r="BQ821" s="129"/>
      <c r="BR821" s="129"/>
      <c r="BS821" s="129"/>
      <c r="BT821" s="129"/>
      <c r="BU821" s="129"/>
      <c r="BV821" s="129"/>
      <c r="BW821" s="129"/>
      <c r="BX821" s="129"/>
      <c r="BY821" s="129"/>
      <c r="BZ821" s="129"/>
      <c r="CA821" s="129"/>
      <c r="CB821" s="129"/>
      <c r="CC821" s="129"/>
      <c r="CD821" s="129"/>
      <c r="CE821" s="129"/>
      <c r="CF821" s="129"/>
      <c r="CG821" s="129"/>
      <c r="CH821" s="129"/>
      <c r="CI821" s="129"/>
      <c r="CJ821" s="129"/>
      <c r="CK821" s="129"/>
      <c r="CL821" s="129"/>
      <c r="CM821" s="129"/>
      <c r="CN821" s="129"/>
      <c r="CO821" s="129"/>
      <c r="CP821" s="129"/>
      <c r="CQ821" s="129"/>
      <c r="CR821" s="129"/>
      <c r="CS821" s="129"/>
      <c r="CT821" s="129"/>
      <c r="CU821" s="129"/>
      <c r="CV821" s="129"/>
      <c r="CW821" s="129"/>
      <c r="CX821" s="129"/>
      <c r="CY821" s="129"/>
      <c r="CZ821" s="129"/>
      <c r="DA821" s="129"/>
      <c r="DB821" s="129"/>
      <c r="DC821" s="129"/>
      <c r="DD821" s="129"/>
      <c r="DE821" s="129"/>
      <c r="DF821" s="129"/>
      <c r="DG821" s="129"/>
    </row>
    <row r="822" spans="55:111" x14ac:dyDescent="0.25">
      <c r="BC822" s="129"/>
      <c r="BD822" s="129"/>
      <c r="BE822" s="129"/>
      <c r="BF822" s="129"/>
      <c r="BG822" s="129"/>
      <c r="BH822" s="129"/>
      <c r="BI822" s="129"/>
      <c r="BJ822" s="129"/>
      <c r="BK822" s="129"/>
      <c r="BL822" s="129"/>
      <c r="BM822" s="129"/>
      <c r="BN822" s="129"/>
      <c r="BO822" s="129"/>
      <c r="BP822" s="129"/>
      <c r="BQ822" s="129"/>
      <c r="BR822" s="129"/>
      <c r="BS822" s="129"/>
      <c r="BT822" s="129"/>
      <c r="BU822" s="129"/>
      <c r="BV822" s="129"/>
      <c r="BW822" s="129"/>
      <c r="BX822" s="129"/>
      <c r="BY822" s="129"/>
      <c r="BZ822" s="129"/>
      <c r="CA822" s="129"/>
      <c r="CB822" s="129"/>
      <c r="CC822" s="129"/>
      <c r="CD822" s="129"/>
      <c r="CE822" s="129"/>
      <c r="CF822" s="129"/>
      <c r="CG822" s="129"/>
      <c r="CH822" s="129"/>
      <c r="CI822" s="129"/>
      <c r="CJ822" s="129"/>
      <c r="CK822" s="129"/>
      <c r="CL822" s="129"/>
      <c r="CM822" s="129"/>
      <c r="CN822" s="129"/>
      <c r="CO822" s="129"/>
      <c r="CP822" s="129"/>
      <c r="CQ822" s="129"/>
      <c r="CR822" s="129"/>
      <c r="CS822" s="129"/>
      <c r="CT822" s="129"/>
      <c r="CU822" s="129"/>
      <c r="CV822" s="129"/>
      <c r="CW822" s="129"/>
      <c r="CX822" s="129"/>
      <c r="CY822" s="129"/>
      <c r="CZ822" s="129"/>
      <c r="DA822" s="129"/>
      <c r="DB822" s="129"/>
      <c r="DC822" s="129"/>
      <c r="DD822" s="129"/>
      <c r="DE822" s="129"/>
      <c r="DF822" s="129"/>
      <c r="DG822" s="129"/>
    </row>
    <row r="823" spans="55:111" x14ac:dyDescent="0.25">
      <c r="BC823" s="129"/>
      <c r="BD823" s="129"/>
      <c r="BE823" s="129"/>
      <c r="BF823" s="129"/>
      <c r="BG823" s="129"/>
      <c r="BH823" s="129"/>
      <c r="BI823" s="129"/>
      <c r="BJ823" s="129"/>
      <c r="BK823" s="129"/>
      <c r="BL823" s="129"/>
      <c r="BM823" s="129"/>
      <c r="BN823" s="129"/>
      <c r="BO823" s="129"/>
      <c r="BP823" s="129"/>
      <c r="BQ823" s="129"/>
      <c r="BR823" s="129"/>
      <c r="BS823" s="129"/>
      <c r="BT823" s="129"/>
      <c r="BU823" s="129"/>
      <c r="BV823" s="129"/>
      <c r="BW823" s="129"/>
      <c r="BX823" s="129"/>
      <c r="BY823" s="129"/>
      <c r="BZ823" s="129"/>
      <c r="CA823" s="129"/>
      <c r="CB823" s="129"/>
      <c r="CC823" s="129"/>
      <c r="CD823" s="129"/>
      <c r="CE823" s="129"/>
      <c r="CF823" s="129"/>
      <c r="CG823" s="129"/>
      <c r="CH823" s="129"/>
      <c r="CI823" s="129"/>
      <c r="CJ823" s="129"/>
      <c r="CK823" s="129"/>
      <c r="CL823" s="129"/>
      <c r="CM823" s="129"/>
      <c r="CN823" s="129"/>
      <c r="CO823" s="129"/>
      <c r="CP823" s="129"/>
      <c r="CQ823" s="129"/>
      <c r="CR823" s="129"/>
      <c r="CS823" s="129"/>
      <c r="CT823" s="129"/>
      <c r="CU823" s="129"/>
      <c r="CV823" s="129"/>
      <c r="CW823" s="129"/>
      <c r="CX823" s="129"/>
      <c r="CY823" s="129"/>
      <c r="CZ823" s="129"/>
      <c r="DA823" s="129"/>
      <c r="DB823" s="129"/>
      <c r="DC823" s="129"/>
      <c r="DD823" s="129"/>
      <c r="DE823" s="129"/>
      <c r="DF823" s="129"/>
      <c r="DG823" s="129"/>
    </row>
    <row r="824" spans="55:111" x14ac:dyDescent="0.25">
      <c r="BC824" s="129"/>
      <c r="BD824" s="129"/>
      <c r="BE824" s="129"/>
      <c r="BF824" s="129"/>
      <c r="BG824" s="129"/>
      <c r="BH824" s="129"/>
      <c r="BI824" s="129"/>
      <c r="BJ824" s="129"/>
      <c r="BK824" s="129"/>
      <c r="BL824" s="129"/>
      <c r="BM824" s="129"/>
      <c r="BN824" s="129"/>
      <c r="BO824" s="129"/>
      <c r="BP824" s="129"/>
      <c r="BQ824" s="129"/>
      <c r="BR824" s="129"/>
      <c r="BS824" s="129"/>
      <c r="BT824" s="129"/>
      <c r="BU824" s="129"/>
      <c r="BV824" s="129"/>
      <c r="BW824" s="129"/>
      <c r="BX824" s="129"/>
      <c r="BY824" s="129"/>
      <c r="BZ824" s="129"/>
      <c r="CA824" s="129"/>
      <c r="CB824" s="129"/>
      <c r="CC824" s="129"/>
      <c r="CD824" s="129"/>
      <c r="CE824" s="129"/>
      <c r="CF824" s="129"/>
      <c r="CG824" s="129"/>
      <c r="CH824" s="129"/>
      <c r="CI824" s="129"/>
      <c r="CJ824" s="129"/>
      <c r="CK824" s="129"/>
      <c r="CL824" s="129"/>
      <c r="CM824" s="129"/>
      <c r="CN824" s="129"/>
      <c r="CO824" s="129"/>
      <c r="CP824" s="129"/>
      <c r="CQ824" s="129"/>
      <c r="CR824" s="129"/>
      <c r="CS824" s="129"/>
      <c r="CT824" s="129"/>
      <c r="CU824" s="129"/>
      <c r="CV824" s="129"/>
      <c r="CW824" s="129"/>
      <c r="CX824" s="129"/>
      <c r="CY824" s="129"/>
      <c r="CZ824" s="129"/>
      <c r="DA824" s="129"/>
      <c r="DB824" s="129"/>
      <c r="DC824" s="129"/>
      <c r="DD824" s="129"/>
      <c r="DE824" s="129"/>
      <c r="DF824" s="129"/>
      <c r="DG824" s="129"/>
    </row>
    <row r="825" spans="55:111" x14ac:dyDescent="0.25">
      <c r="BC825" s="129"/>
      <c r="BD825" s="129"/>
      <c r="BE825" s="129"/>
      <c r="BF825" s="129"/>
      <c r="BG825" s="129"/>
      <c r="BH825" s="129"/>
      <c r="BI825" s="129"/>
      <c r="BJ825" s="129"/>
      <c r="BK825" s="129"/>
      <c r="BL825" s="129"/>
      <c r="BM825" s="129"/>
      <c r="BN825" s="129"/>
      <c r="BO825" s="129"/>
      <c r="BP825" s="129"/>
      <c r="BQ825" s="129"/>
      <c r="BR825" s="129"/>
      <c r="BS825" s="129"/>
      <c r="BT825" s="129"/>
      <c r="BU825" s="129"/>
      <c r="BV825" s="129"/>
      <c r="BW825" s="129"/>
      <c r="BX825" s="129"/>
      <c r="BY825" s="129"/>
      <c r="BZ825" s="129"/>
      <c r="CA825" s="129"/>
      <c r="CB825" s="129"/>
      <c r="CC825" s="129"/>
      <c r="CD825" s="129"/>
      <c r="CE825" s="129"/>
      <c r="CF825" s="129"/>
      <c r="CG825" s="129"/>
      <c r="CH825" s="129"/>
      <c r="CI825" s="129"/>
      <c r="CJ825" s="129"/>
      <c r="CK825" s="129"/>
      <c r="CL825" s="129"/>
      <c r="CM825" s="129"/>
      <c r="CN825" s="129"/>
      <c r="CO825" s="129"/>
      <c r="CP825" s="129"/>
      <c r="CQ825" s="129"/>
      <c r="CR825" s="129"/>
      <c r="CS825" s="129"/>
      <c r="CT825" s="129"/>
      <c r="CU825" s="129"/>
      <c r="CV825" s="129"/>
      <c r="CW825" s="129"/>
      <c r="CX825" s="129"/>
      <c r="CY825" s="129"/>
      <c r="CZ825" s="129"/>
      <c r="DA825" s="129"/>
      <c r="DB825" s="129"/>
      <c r="DC825" s="129"/>
      <c r="DD825" s="129"/>
      <c r="DE825" s="129"/>
      <c r="DF825" s="129"/>
      <c r="DG825" s="129"/>
    </row>
    <row r="826" spans="55:111" x14ac:dyDescent="0.25">
      <c r="BC826" s="129"/>
      <c r="BD826" s="129"/>
      <c r="BE826" s="129"/>
      <c r="BF826" s="129"/>
      <c r="BG826" s="129"/>
      <c r="BH826" s="129"/>
      <c r="BI826" s="129"/>
      <c r="BJ826" s="129"/>
      <c r="BK826" s="129"/>
      <c r="BL826" s="129"/>
      <c r="BM826" s="129"/>
      <c r="BN826" s="129"/>
      <c r="BO826" s="129"/>
      <c r="BP826" s="129"/>
      <c r="BQ826" s="129"/>
      <c r="BR826" s="129"/>
      <c r="BS826" s="129"/>
      <c r="BT826" s="129"/>
      <c r="BU826" s="129"/>
      <c r="BV826" s="129"/>
      <c r="BW826" s="129"/>
      <c r="BX826" s="129"/>
      <c r="BY826" s="129"/>
      <c r="BZ826" s="129"/>
      <c r="CA826" s="129"/>
      <c r="CB826" s="129"/>
      <c r="CC826" s="129"/>
      <c r="CD826" s="129"/>
      <c r="CE826" s="129"/>
      <c r="CF826" s="129"/>
      <c r="CG826" s="129"/>
      <c r="CH826" s="129"/>
      <c r="CI826" s="129"/>
      <c r="CJ826" s="129"/>
      <c r="CK826" s="129"/>
      <c r="CL826" s="129"/>
      <c r="CM826" s="129"/>
      <c r="CN826" s="129"/>
      <c r="CO826" s="129"/>
      <c r="CP826" s="129"/>
      <c r="CQ826" s="129"/>
      <c r="CR826" s="129"/>
      <c r="CS826" s="129"/>
      <c r="CT826" s="129"/>
      <c r="CU826" s="129"/>
      <c r="CV826" s="129"/>
      <c r="CW826" s="129"/>
      <c r="CX826" s="129"/>
      <c r="CY826" s="129"/>
      <c r="CZ826" s="129"/>
      <c r="DA826" s="129"/>
      <c r="DB826" s="129"/>
      <c r="DC826" s="129"/>
      <c r="DD826" s="129"/>
      <c r="DE826" s="129"/>
      <c r="DF826" s="129"/>
      <c r="DG826" s="129"/>
    </row>
    <row r="827" spans="55:111" x14ac:dyDescent="0.25">
      <c r="BC827" s="129"/>
      <c r="BD827" s="129"/>
      <c r="BE827" s="129"/>
      <c r="BF827" s="129"/>
      <c r="BG827" s="129"/>
      <c r="BH827" s="129"/>
      <c r="BI827" s="129"/>
      <c r="BJ827" s="129"/>
      <c r="BK827" s="129"/>
      <c r="BL827" s="129"/>
      <c r="BM827" s="129"/>
      <c r="BN827" s="129"/>
      <c r="BO827" s="129"/>
      <c r="BP827" s="129"/>
      <c r="BQ827" s="129"/>
      <c r="BR827" s="129"/>
      <c r="BS827" s="129"/>
      <c r="BT827" s="129"/>
      <c r="BU827" s="129"/>
      <c r="BV827" s="129"/>
      <c r="BW827" s="129"/>
      <c r="BX827" s="129"/>
      <c r="BY827" s="129"/>
      <c r="BZ827" s="129"/>
      <c r="CA827" s="129"/>
      <c r="CB827" s="129"/>
      <c r="CC827" s="129"/>
      <c r="CD827" s="129"/>
      <c r="CE827" s="129"/>
      <c r="CF827" s="129"/>
      <c r="CG827" s="129"/>
      <c r="CH827" s="129"/>
      <c r="CI827" s="129"/>
      <c r="CJ827" s="129"/>
      <c r="CK827" s="129"/>
      <c r="CL827" s="129"/>
      <c r="CM827" s="129"/>
      <c r="CN827" s="129"/>
      <c r="CO827" s="129"/>
      <c r="CP827" s="129"/>
      <c r="CQ827" s="129"/>
      <c r="CR827" s="129"/>
      <c r="CS827" s="129"/>
      <c r="CT827" s="129"/>
      <c r="CU827" s="129"/>
      <c r="CV827" s="129"/>
      <c r="CW827" s="129"/>
      <c r="CX827" s="129"/>
      <c r="CY827" s="129"/>
      <c r="CZ827" s="129"/>
      <c r="DA827" s="129"/>
      <c r="DB827" s="129"/>
      <c r="DC827" s="129"/>
      <c r="DD827" s="129"/>
      <c r="DE827" s="129"/>
      <c r="DF827" s="129"/>
      <c r="DG827" s="129"/>
    </row>
    <row r="828" spans="55:111" x14ac:dyDescent="0.25">
      <c r="BC828" s="129"/>
      <c r="BD828" s="129"/>
      <c r="BE828" s="129"/>
      <c r="BF828" s="129"/>
      <c r="BG828" s="129"/>
      <c r="BH828" s="129"/>
      <c r="BI828" s="129"/>
      <c r="BJ828" s="129"/>
      <c r="BK828" s="129"/>
      <c r="BL828" s="129"/>
      <c r="BM828" s="129"/>
      <c r="BN828" s="129"/>
      <c r="BO828" s="129"/>
      <c r="BP828" s="129"/>
      <c r="BQ828" s="129"/>
      <c r="BR828" s="129"/>
      <c r="BS828" s="129"/>
      <c r="BT828" s="129"/>
      <c r="BU828" s="129"/>
      <c r="BV828" s="129"/>
      <c r="BW828" s="129"/>
      <c r="BX828" s="129"/>
      <c r="BY828" s="129"/>
      <c r="BZ828" s="129"/>
      <c r="CA828" s="129"/>
      <c r="CB828" s="129"/>
      <c r="CC828" s="129"/>
      <c r="CD828" s="129"/>
      <c r="CE828" s="129"/>
      <c r="CF828" s="129"/>
      <c r="CG828" s="129"/>
      <c r="CH828" s="129"/>
      <c r="CI828" s="129"/>
      <c r="CJ828" s="129"/>
      <c r="CK828" s="129"/>
      <c r="CL828" s="129"/>
      <c r="CM828" s="129"/>
      <c r="CN828" s="129"/>
      <c r="CO828" s="129"/>
      <c r="CP828" s="129"/>
      <c r="CQ828" s="129"/>
      <c r="CR828" s="129"/>
      <c r="CS828" s="129"/>
      <c r="CT828" s="129"/>
      <c r="CU828" s="129"/>
      <c r="CV828" s="129"/>
      <c r="CW828" s="129"/>
      <c r="CX828" s="129"/>
      <c r="CY828" s="129"/>
      <c r="CZ828" s="129"/>
      <c r="DA828" s="129"/>
      <c r="DB828" s="129"/>
      <c r="DC828" s="129"/>
      <c r="DD828" s="129"/>
      <c r="DE828" s="129"/>
      <c r="DF828" s="129"/>
      <c r="DG828" s="129"/>
    </row>
    <row r="829" spans="55:111" x14ac:dyDescent="0.25">
      <c r="BC829" s="129"/>
      <c r="BD829" s="129"/>
      <c r="BE829" s="129"/>
      <c r="BF829" s="129"/>
      <c r="BG829" s="129"/>
      <c r="BH829" s="129"/>
      <c r="BI829" s="129"/>
      <c r="BJ829" s="129"/>
      <c r="BK829" s="129"/>
      <c r="BL829" s="129"/>
      <c r="BM829" s="129"/>
      <c r="BN829" s="129"/>
      <c r="BO829" s="129"/>
      <c r="BP829" s="129"/>
      <c r="BQ829" s="129"/>
      <c r="BR829" s="129"/>
      <c r="BS829" s="129"/>
      <c r="BT829" s="129"/>
      <c r="BU829" s="129"/>
      <c r="BV829" s="129"/>
      <c r="BW829" s="129"/>
      <c r="BX829" s="129"/>
      <c r="BY829" s="129"/>
      <c r="BZ829" s="129"/>
      <c r="CA829" s="129"/>
      <c r="CB829" s="129"/>
      <c r="CC829" s="129"/>
      <c r="CD829" s="129"/>
      <c r="CE829" s="129"/>
      <c r="CF829" s="129"/>
      <c r="CG829" s="129"/>
      <c r="CH829" s="129"/>
      <c r="CI829" s="129"/>
      <c r="CJ829" s="129"/>
      <c r="CK829" s="129"/>
      <c r="CL829" s="129"/>
      <c r="CM829" s="129"/>
      <c r="CN829" s="129"/>
      <c r="CO829" s="129"/>
      <c r="CP829" s="129"/>
      <c r="CQ829" s="129"/>
      <c r="CR829" s="129"/>
      <c r="CS829" s="129"/>
      <c r="CT829" s="129"/>
      <c r="CU829" s="129"/>
      <c r="CV829" s="129"/>
      <c r="CW829" s="129"/>
      <c r="CX829" s="129"/>
      <c r="CY829" s="129"/>
      <c r="CZ829" s="129"/>
      <c r="DA829" s="129"/>
      <c r="DB829" s="129"/>
      <c r="DC829" s="129"/>
      <c r="DD829" s="129"/>
      <c r="DE829" s="129"/>
      <c r="DF829" s="129"/>
      <c r="DG829" s="129"/>
    </row>
    <row r="830" spans="55:111" x14ac:dyDescent="0.25">
      <c r="BC830" s="129"/>
      <c r="BD830" s="129"/>
      <c r="BE830" s="129"/>
      <c r="BF830" s="129"/>
      <c r="BG830" s="129"/>
      <c r="BH830" s="129"/>
      <c r="BI830" s="129"/>
      <c r="BJ830" s="129"/>
      <c r="BK830" s="129"/>
      <c r="BL830" s="129"/>
      <c r="BM830" s="129"/>
      <c r="BN830" s="129"/>
      <c r="BO830" s="129"/>
      <c r="BP830" s="129"/>
      <c r="BQ830" s="129"/>
      <c r="BR830" s="129"/>
      <c r="BS830" s="129"/>
      <c r="BT830" s="129"/>
      <c r="BU830" s="129"/>
      <c r="BV830" s="129"/>
      <c r="BW830" s="129"/>
      <c r="BX830" s="129"/>
      <c r="BY830" s="129"/>
      <c r="BZ830" s="129"/>
      <c r="CA830" s="129"/>
      <c r="CB830" s="129"/>
      <c r="CC830" s="129"/>
      <c r="CD830" s="129"/>
      <c r="CE830" s="129"/>
      <c r="CF830" s="129"/>
      <c r="CG830" s="129"/>
      <c r="CH830" s="129"/>
      <c r="CI830" s="129"/>
      <c r="CJ830" s="129"/>
      <c r="CK830" s="129"/>
      <c r="CL830" s="129"/>
      <c r="CM830" s="129"/>
      <c r="CN830" s="129"/>
      <c r="CO830" s="129"/>
      <c r="CP830" s="129"/>
      <c r="CQ830" s="129"/>
      <c r="CR830" s="129"/>
      <c r="CS830" s="129"/>
      <c r="CT830" s="129"/>
      <c r="CU830" s="129"/>
      <c r="CV830" s="129"/>
      <c r="CW830" s="129"/>
      <c r="CX830" s="129"/>
      <c r="CY830" s="129"/>
      <c r="CZ830" s="129"/>
      <c r="DA830" s="129"/>
      <c r="DB830" s="129"/>
      <c r="DC830" s="129"/>
      <c r="DD830" s="129"/>
      <c r="DE830" s="129"/>
      <c r="DF830" s="129"/>
      <c r="DG830" s="129"/>
    </row>
    <row r="831" spans="55:111" x14ac:dyDescent="0.25">
      <c r="BC831" s="129"/>
      <c r="BD831" s="129"/>
      <c r="BE831" s="129"/>
      <c r="BF831" s="129"/>
      <c r="BG831" s="129"/>
      <c r="BH831" s="129"/>
      <c r="BI831" s="129"/>
      <c r="BJ831" s="129"/>
      <c r="BK831" s="129"/>
      <c r="BL831" s="129"/>
      <c r="BM831" s="129"/>
      <c r="BN831" s="129"/>
      <c r="BO831" s="129"/>
      <c r="BP831" s="129"/>
      <c r="BQ831" s="129"/>
      <c r="BR831" s="129"/>
      <c r="BS831" s="129"/>
      <c r="BT831" s="129"/>
      <c r="BU831" s="129"/>
      <c r="BV831" s="129"/>
      <c r="BW831" s="129"/>
      <c r="BX831" s="129"/>
      <c r="BY831" s="129"/>
      <c r="BZ831" s="129"/>
      <c r="CA831" s="129"/>
      <c r="CB831" s="129"/>
      <c r="CC831" s="129"/>
      <c r="CD831" s="129"/>
      <c r="CE831" s="129"/>
      <c r="CF831" s="129"/>
      <c r="CG831" s="129"/>
      <c r="CH831" s="129"/>
      <c r="CI831" s="129"/>
      <c r="CJ831" s="129"/>
      <c r="CK831" s="129"/>
      <c r="CL831" s="129"/>
      <c r="CM831" s="129"/>
      <c r="CN831" s="129"/>
      <c r="CO831" s="129"/>
      <c r="CP831" s="129"/>
      <c r="CQ831" s="129"/>
      <c r="CR831" s="129"/>
      <c r="CS831" s="129"/>
      <c r="CT831" s="129"/>
      <c r="CU831" s="129"/>
      <c r="CV831" s="129"/>
      <c r="CW831" s="129"/>
      <c r="CX831" s="129"/>
      <c r="CY831" s="129"/>
      <c r="CZ831" s="129"/>
      <c r="DA831" s="129"/>
      <c r="DB831" s="129"/>
      <c r="DC831" s="129"/>
      <c r="DD831" s="129"/>
      <c r="DE831" s="129"/>
      <c r="DF831" s="129"/>
      <c r="DG831" s="129"/>
    </row>
    <row r="832" spans="55:111" x14ac:dyDescent="0.25">
      <c r="BC832" s="129"/>
      <c r="BD832" s="129"/>
      <c r="BE832" s="129"/>
      <c r="BF832" s="129"/>
      <c r="BG832" s="129"/>
      <c r="BH832" s="129"/>
      <c r="BI832" s="129"/>
      <c r="BJ832" s="129"/>
      <c r="BK832" s="129"/>
      <c r="BL832" s="129"/>
      <c r="BM832" s="129"/>
      <c r="BN832" s="129"/>
      <c r="BO832" s="129"/>
      <c r="BP832" s="129"/>
      <c r="BQ832" s="129"/>
      <c r="BR832" s="129"/>
      <c r="BS832" s="129"/>
      <c r="BT832" s="129"/>
      <c r="BU832" s="129"/>
      <c r="BV832" s="129"/>
      <c r="BW832" s="129"/>
      <c r="BX832" s="129"/>
      <c r="BY832" s="129"/>
      <c r="BZ832" s="129"/>
      <c r="CA832" s="129"/>
      <c r="CB832" s="129"/>
      <c r="CC832" s="129"/>
      <c r="CD832" s="129"/>
      <c r="CE832" s="129"/>
      <c r="CF832" s="129"/>
      <c r="CG832" s="129"/>
      <c r="CH832" s="129"/>
      <c r="CI832" s="129"/>
      <c r="CJ832" s="129"/>
      <c r="CK832" s="129"/>
      <c r="CL832" s="129"/>
      <c r="CM832" s="129"/>
      <c r="CN832" s="129"/>
      <c r="CO832" s="129"/>
      <c r="CP832" s="129"/>
      <c r="CQ832" s="129"/>
      <c r="CR832" s="129"/>
      <c r="CS832" s="129"/>
      <c r="CT832" s="129"/>
      <c r="CU832" s="129"/>
      <c r="CV832" s="129"/>
      <c r="CW832" s="129"/>
      <c r="CX832" s="129"/>
      <c r="CY832" s="129"/>
      <c r="CZ832" s="129"/>
      <c r="DA832" s="129"/>
      <c r="DB832" s="129"/>
      <c r="DC832" s="129"/>
      <c r="DD832" s="129"/>
      <c r="DE832" s="129"/>
      <c r="DF832" s="129"/>
      <c r="DG832" s="129"/>
    </row>
    <row r="833" spans="55:111" x14ac:dyDescent="0.25">
      <c r="BC833" s="129"/>
      <c r="BD833" s="129"/>
      <c r="BE833" s="129"/>
      <c r="BF833" s="129"/>
      <c r="BG833" s="129"/>
      <c r="BH833" s="129"/>
      <c r="BI833" s="129"/>
      <c r="BJ833" s="129"/>
      <c r="BK833" s="129"/>
      <c r="BL833" s="129"/>
      <c r="BM833" s="129"/>
      <c r="BN833" s="129"/>
      <c r="BO833" s="129"/>
      <c r="BP833" s="129"/>
      <c r="BQ833" s="129"/>
      <c r="BR833" s="129"/>
      <c r="BS833" s="129"/>
      <c r="BT833" s="129"/>
      <c r="BU833" s="129"/>
      <c r="BV833" s="129"/>
      <c r="BW833" s="129"/>
      <c r="BX833" s="129"/>
      <c r="BY833" s="129"/>
      <c r="BZ833" s="129"/>
      <c r="CA833" s="129"/>
      <c r="CB833" s="129"/>
      <c r="CC833" s="129"/>
      <c r="CD833" s="129"/>
      <c r="CE833" s="129"/>
      <c r="CF833" s="129"/>
      <c r="CG833" s="129"/>
      <c r="CH833" s="129"/>
      <c r="CI833" s="129"/>
      <c r="CJ833" s="129"/>
      <c r="CK833" s="129"/>
      <c r="CL833" s="129"/>
      <c r="CM833" s="129"/>
      <c r="CN833" s="129"/>
      <c r="CO833" s="129"/>
      <c r="CP833" s="129"/>
      <c r="CQ833" s="129"/>
      <c r="CR833" s="129"/>
      <c r="CS833" s="129"/>
      <c r="CT833" s="129"/>
      <c r="CU833" s="129"/>
      <c r="CV833" s="129"/>
      <c r="CW833" s="129"/>
      <c r="CX833" s="129"/>
      <c r="CY833" s="129"/>
      <c r="CZ833" s="129"/>
      <c r="DA833" s="129"/>
      <c r="DB833" s="129"/>
      <c r="DC833" s="129"/>
      <c r="DD833" s="129"/>
      <c r="DE833" s="129"/>
      <c r="DF833" s="129"/>
      <c r="DG833" s="129"/>
    </row>
    <row r="834" spans="55:111" x14ac:dyDescent="0.25">
      <c r="BC834" s="129"/>
      <c r="BD834" s="129"/>
      <c r="BE834" s="129"/>
      <c r="BF834" s="129"/>
      <c r="BG834" s="129"/>
      <c r="BH834" s="129"/>
      <c r="BI834" s="129"/>
      <c r="BJ834" s="129"/>
      <c r="BK834" s="129"/>
      <c r="BL834" s="129"/>
      <c r="BM834" s="129"/>
      <c r="BN834" s="129"/>
      <c r="BO834" s="129"/>
      <c r="BP834" s="129"/>
      <c r="BQ834" s="129"/>
      <c r="BR834" s="129"/>
      <c r="BS834" s="129"/>
      <c r="BT834" s="129"/>
      <c r="BU834" s="129"/>
      <c r="BV834" s="129"/>
      <c r="BW834" s="129"/>
      <c r="BX834" s="129"/>
      <c r="BY834" s="129"/>
      <c r="BZ834" s="129"/>
      <c r="CA834" s="129"/>
      <c r="CB834" s="129"/>
      <c r="CC834" s="129"/>
      <c r="CD834" s="129"/>
      <c r="CE834" s="129"/>
      <c r="CF834" s="129"/>
      <c r="CG834" s="129"/>
      <c r="CH834" s="129"/>
      <c r="CI834" s="129"/>
      <c r="CJ834" s="129"/>
      <c r="CK834" s="129"/>
      <c r="CL834" s="129"/>
      <c r="CM834" s="129"/>
      <c r="CN834" s="129"/>
      <c r="CO834" s="129"/>
      <c r="CP834" s="129"/>
      <c r="CQ834" s="129"/>
      <c r="CR834" s="129"/>
      <c r="CS834" s="129"/>
      <c r="CT834" s="129"/>
      <c r="CU834" s="129"/>
      <c r="CV834" s="129"/>
      <c r="CW834" s="129"/>
      <c r="CX834" s="129"/>
      <c r="CY834" s="129"/>
      <c r="CZ834" s="129"/>
      <c r="DA834" s="129"/>
      <c r="DB834" s="129"/>
      <c r="DC834" s="129"/>
      <c r="DD834" s="129"/>
      <c r="DE834" s="129"/>
      <c r="DF834" s="129"/>
      <c r="DG834" s="129"/>
    </row>
    <row r="835" spans="55:111" x14ac:dyDescent="0.25">
      <c r="BC835" s="129"/>
      <c r="BD835" s="129"/>
      <c r="BE835" s="129"/>
      <c r="BF835" s="129"/>
      <c r="BG835" s="129"/>
      <c r="BH835" s="129"/>
      <c r="BI835" s="129"/>
      <c r="BJ835" s="129"/>
      <c r="BK835" s="129"/>
      <c r="BL835" s="129"/>
      <c r="BM835" s="129"/>
      <c r="BN835" s="129"/>
      <c r="BO835" s="129"/>
      <c r="BP835" s="129"/>
      <c r="BQ835" s="129"/>
      <c r="BR835" s="129"/>
      <c r="BS835" s="129"/>
      <c r="BT835" s="129"/>
      <c r="BU835" s="129"/>
      <c r="BV835" s="129"/>
      <c r="BW835" s="129"/>
      <c r="BX835" s="129"/>
      <c r="BY835" s="129"/>
      <c r="BZ835" s="129"/>
      <c r="CA835" s="129"/>
      <c r="CB835" s="129"/>
      <c r="CC835" s="129"/>
      <c r="CD835" s="129"/>
      <c r="CE835" s="129"/>
      <c r="CF835" s="129"/>
      <c r="CG835" s="129"/>
      <c r="CH835" s="129"/>
      <c r="CI835" s="129"/>
      <c r="CJ835" s="129"/>
      <c r="CK835" s="129"/>
      <c r="CL835" s="129"/>
      <c r="CM835" s="129"/>
      <c r="CN835" s="129"/>
      <c r="CO835" s="129"/>
      <c r="CP835" s="129"/>
      <c r="CQ835" s="129"/>
      <c r="CR835" s="129"/>
      <c r="CS835" s="129"/>
      <c r="CT835" s="129"/>
      <c r="CU835" s="129"/>
      <c r="CV835" s="129"/>
      <c r="CW835" s="129"/>
      <c r="CX835" s="129"/>
      <c r="CY835" s="129"/>
      <c r="CZ835" s="129"/>
      <c r="DA835" s="129"/>
      <c r="DB835" s="129"/>
      <c r="DC835" s="129"/>
      <c r="DD835" s="129"/>
      <c r="DE835" s="129"/>
      <c r="DF835" s="129"/>
      <c r="DG835" s="129"/>
    </row>
    <row r="836" spans="55:111" x14ac:dyDescent="0.25">
      <c r="BC836" s="129"/>
      <c r="BD836" s="129"/>
      <c r="BE836" s="129"/>
      <c r="BF836" s="129"/>
      <c r="BG836" s="129"/>
      <c r="BH836" s="129"/>
      <c r="BI836" s="129"/>
      <c r="BJ836" s="129"/>
      <c r="BK836" s="129"/>
      <c r="BL836" s="129"/>
      <c r="BM836" s="129"/>
      <c r="BN836" s="129"/>
      <c r="BO836" s="129"/>
      <c r="BP836" s="129"/>
      <c r="BQ836" s="129"/>
      <c r="BR836" s="129"/>
      <c r="BS836" s="129"/>
      <c r="BT836" s="129"/>
      <c r="BU836" s="129"/>
      <c r="BV836" s="129"/>
      <c r="BW836" s="129"/>
      <c r="BX836" s="129"/>
      <c r="BY836" s="129"/>
      <c r="BZ836" s="129"/>
      <c r="CA836" s="129"/>
      <c r="CB836" s="129"/>
      <c r="CC836" s="129"/>
      <c r="CD836" s="129"/>
      <c r="CE836" s="129"/>
      <c r="CF836" s="129"/>
      <c r="CG836" s="129"/>
      <c r="CH836" s="129"/>
      <c r="CI836" s="129"/>
      <c r="CJ836" s="129"/>
      <c r="CK836" s="129"/>
      <c r="CL836" s="129"/>
      <c r="CM836" s="129"/>
      <c r="CN836" s="129"/>
      <c r="CO836" s="129"/>
      <c r="CP836" s="129"/>
      <c r="CQ836" s="129"/>
      <c r="CR836" s="129"/>
      <c r="CS836" s="129"/>
      <c r="CT836" s="129"/>
      <c r="CU836" s="129"/>
      <c r="CV836" s="129"/>
      <c r="CW836" s="129"/>
      <c r="CX836" s="129"/>
      <c r="CY836" s="129"/>
      <c r="CZ836" s="129"/>
      <c r="DA836" s="129"/>
      <c r="DB836" s="129"/>
      <c r="DC836" s="129"/>
      <c r="DD836" s="129"/>
      <c r="DE836" s="129"/>
      <c r="DF836" s="129"/>
      <c r="DG836" s="129"/>
    </row>
    <row r="837" spans="55:111" x14ac:dyDescent="0.25">
      <c r="BC837" s="129"/>
      <c r="BD837" s="129"/>
      <c r="BE837" s="129"/>
      <c r="BF837" s="129"/>
      <c r="BG837" s="129"/>
      <c r="BH837" s="129"/>
      <c r="BI837" s="129"/>
      <c r="BJ837" s="129"/>
      <c r="BK837" s="129"/>
      <c r="BL837" s="129"/>
      <c r="BM837" s="129"/>
      <c r="BN837" s="129"/>
      <c r="BO837" s="129"/>
      <c r="BP837" s="129"/>
      <c r="BQ837" s="129"/>
      <c r="BR837" s="129"/>
      <c r="BS837" s="129"/>
      <c r="BT837" s="129"/>
      <c r="BU837" s="129"/>
      <c r="BV837" s="129"/>
      <c r="BW837" s="129"/>
      <c r="BX837" s="129"/>
      <c r="BY837" s="129"/>
      <c r="BZ837" s="129"/>
      <c r="CA837" s="129"/>
      <c r="CB837" s="129"/>
      <c r="CC837" s="129"/>
      <c r="CD837" s="129"/>
      <c r="CE837" s="129"/>
      <c r="CF837" s="129"/>
      <c r="CG837" s="129"/>
      <c r="CH837" s="129"/>
      <c r="CI837" s="129"/>
      <c r="CJ837" s="129"/>
      <c r="CK837" s="129"/>
      <c r="CL837" s="129"/>
      <c r="CM837" s="129"/>
      <c r="CN837" s="129"/>
      <c r="CO837" s="129"/>
      <c r="CP837" s="129"/>
      <c r="CQ837" s="129"/>
      <c r="CR837" s="129"/>
      <c r="CS837" s="129"/>
      <c r="CT837" s="129"/>
      <c r="CU837" s="129"/>
      <c r="CV837" s="129"/>
      <c r="CW837" s="129"/>
      <c r="CX837" s="129"/>
      <c r="CY837" s="129"/>
      <c r="CZ837" s="129"/>
      <c r="DA837" s="129"/>
      <c r="DB837" s="129"/>
      <c r="DC837" s="129"/>
      <c r="DD837" s="129"/>
      <c r="DE837" s="129"/>
      <c r="DF837" s="129"/>
      <c r="DG837" s="129"/>
    </row>
    <row r="838" spans="55:111" x14ac:dyDescent="0.25">
      <c r="BC838" s="129"/>
      <c r="BD838" s="129"/>
      <c r="BE838" s="129"/>
      <c r="BF838" s="129"/>
      <c r="BG838" s="129"/>
      <c r="BH838" s="129"/>
      <c r="BI838" s="129"/>
      <c r="BJ838" s="129"/>
      <c r="BK838" s="129"/>
      <c r="BL838" s="129"/>
      <c r="BM838" s="129"/>
      <c r="BN838" s="129"/>
      <c r="BO838" s="129"/>
      <c r="BP838" s="129"/>
      <c r="BQ838" s="129"/>
      <c r="BR838" s="129"/>
      <c r="BS838" s="129"/>
      <c r="BT838" s="129"/>
      <c r="BU838" s="129"/>
      <c r="BV838" s="129"/>
      <c r="BW838" s="129"/>
      <c r="BX838" s="129"/>
      <c r="BY838" s="129"/>
      <c r="BZ838" s="129"/>
      <c r="CA838" s="129"/>
      <c r="CB838" s="129"/>
      <c r="CC838" s="129"/>
      <c r="CD838" s="129"/>
      <c r="CE838" s="129"/>
      <c r="CF838" s="129"/>
      <c r="CG838" s="129"/>
      <c r="CH838" s="129"/>
      <c r="CI838" s="129"/>
      <c r="CJ838" s="129"/>
      <c r="CK838" s="129"/>
      <c r="CL838" s="129"/>
      <c r="CM838" s="129"/>
      <c r="CN838" s="129"/>
      <c r="CO838" s="129"/>
      <c r="CP838" s="129"/>
      <c r="CQ838" s="129"/>
      <c r="CR838" s="129"/>
      <c r="CS838" s="129"/>
      <c r="CT838" s="129"/>
      <c r="CU838" s="129"/>
      <c r="CV838" s="129"/>
      <c r="CW838" s="129"/>
      <c r="CX838" s="129"/>
      <c r="CY838" s="129"/>
      <c r="CZ838" s="129"/>
      <c r="DA838" s="129"/>
      <c r="DB838" s="129"/>
      <c r="DC838" s="129"/>
      <c r="DD838" s="129"/>
      <c r="DE838" s="129"/>
      <c r="DF838" s="129"/>
      <c r="DG838" s="129"/>
    </row>
    <row r="839" spans="55:111" x14ac:dyDescent="0.25">
      <c r="BC839" s="129"/>
      <c r="BD839" s="129"/>
      <c r="BE839" s="129"/>
      <c r="BF839" s="129"/>
      <c r="BG839" s="129"/>
      <c r="BH839" s="129"/>
      <c r="BI839" s="129"/>
      <c r="BJ839" s="129"/>
      <c r="BK839" s="129"/>
      <c r="BL839" s="129"/>
      <c r="BM839" s="129"/>
      <c r="BN839" s="129"/>
      <c r="BO839" s="129"/>
      <c r="BP839" s="129"/>
      <c r="BQ839" s="129"/>
      <c r="BR839" s="129"/>
      <c r="BS839" s="129"/>
      <c r="BT839" s="129"/>
      <c r="BU839" s="129"/>
      <c r="BV839" s="129"/>
      <c r="BW839" s="129"/>
      <c r="BX839" s="129"/>
      <c r="BY839" s="129"/>
      <c r="BZ839" s="129"/>
      <c r="CA839" s="129"/>
      <c r="CB839" s="129"/>
      <c r="CC839" s="129"/>
      <c r="CD839" s="129"/>
      <c r="CE839" s="129"/>
      <c r="CF839" s="129"/>
      <c r="CG839" s="129"/>
      <c r="CH839" s="129"/>
      <c r="CI839" s="129"/>
      <c r="CJ839" s="129"/>
      <c r="CK839" s="129"/>
      <c r="CL839" s="129"/>
      <c r="CM839" s="129"/>
      <c r="CN839" s="129"/>
      <c r="CO839" s="129"/>
      <c r="CP839" s="129"/>
      <c r="CQ839" s="129"/>
      <c r="CR839" s="129"/>
      <c r="CS839" s="129"/>
      <c r="CT839" s="129"/>
      <c r="CU839" s="129"/>
      <c r="CV839" s="129"/>
      <c r="CW839" s="129"/>
      <c r="CX839" s="129"/>
      <c r="CY839" s="129"/>
      <c r="CZ839" s="129"/>
      <c r="DA839" s="129"/>
      <c r="DB839" s="129"/>
      <c r="DC839" s="129"/>
      <c r="DD839" s="129"/>
      <c r="DE839" s="129"/>
      <c r="DF839" s="129"/>
      <c r="DG839" s="129"/>
    </row>
    <row r="840" spans="55:111" x14ac:dyDescent="0.25">
      <c r="BC840" s="129"/>
      <c r="BD840" s="129"/>
      <c r="BE840" s="129"/>
      <c r="BF840" s="129"/>
      <c r="BG840" s="129"/>
      <c r="BH840" s="129"/>
      <c r="BI840" s="129"/>
      <c r="BJ840" s="129"/>
      <c r="BK840" s="129"/>
      <c r="BL840" s="129"/>
      <c r="BM840" s="129"/>
      <c r="BN840" s="129"/>
      <c r="BO840" s="129"/>
      <c r="BP840" s="129"/>
      <c r="BQ840" s="129"/>
      <c r="BR840" s="129"/>
      <c r="BS840" s="129"/>
      <c r="BT840" s="129"/>
      <c r="BU840" s="129"/>
      <c r="BV840" s="129"/>
      <c r="BW840" s="129"/>
      <c r="BX840" s="129"/>
      <c r="BY840" s="129"/>
      <c r="BZ840" s="129"/>
      <c r="CA840" s="129"/>
      <c r="CB840" s="129"/>
      <c r="CC840" s="129"/>
      <c r="CD840" s="129"/>
      <c r="CE840" s="129"/>
      <c r="CF840" s="129"/>
      <c r="CG840" s="129"/>
      <c r="CH840" s="129"/>
      <c r="CI840" s="129"/>
      <c r="CJ840" s="129"/>
      <c r="CK840" s="129"/>
      <c r="CL840" s="129"/>
      <c r="CM840" s="129"/>
      <c r="CN840" s="129"/>
      <c r="CO840" s="129"/>
      <c r="CP840" s="129"/>
      <c r="CQ840" s="129"/>
      <c r="CR840" s="129"/>
      <c r="CS840" s="129"/>
      <c r="CT840" s="129"/>
      <c r="CU840" s="129"/>
      <c r="CV840" s="129"/>
      <c r="CW840" s="129"/>
      <c r="CX840" s="129"/>
      <c r="CY840" s="129"/>
      <c r="CZ840" s="129"/>
      <c r="DA840" s="129"/>
      <c r="DB840" s="129"/>
      <c r="DC840" s="129"/>
      <c r="DD840" s="129"/>
      <c r="DE840" s="129"/>
      <c r="DF840" s="129"/>
      <c r="DG840" s="129"/>
    </row>
    <row r="841" spans="55:111" x14ac:dyDescent="0.25">
      <c r="BC841" s="129"/>
      <c r="BD841" s="129"/>
      <c r="BE841" s="129"/>
      <c r="BF841" s="129"/>
      <c r="BG841" s="129"/>
      <c r="BH841" s="129"/>
      <c r="BI841" s="129"/>
      <c r="BJ841" s="129"/>
      <c r="BK841" s="129"/>
      <c r="BL841" s="129"/>
      <c r="BM841" s="129"/>
      <c r="BN841" s="129"/>
      <c r="BO841" s="129"/>
      <c r="BP841" s="129"/>
      <c r="BQ841" s="129"/>
      <c r="BR841" s="129"/>
      <c r="BS841" s="129"/>
      <c r="BT841" s="129"/>
      <c r="BU841" s="129"/>
      <c r="BV841" s="129"/>
      <c r="BW841" s="129"/>
      <c r="BX841" s="129"/>
      <c r="BY841" s="129"/>
      <c r="BZ841" s="129"/>
      <c r="CA841" s="129"/>
      <c r="CB841" s="129"/>
      <c r="CC841" s="129"/>
      <c r="CD841" s="129"/>
      <c r="CE841" s="129"/>
      <c r="CF841" s="129"/>
      <c r="CG841" s="129"/>
      <c r="CH841" s="129"/>
      <c r="CI841" s="129"/>
      <c r="CJ841" s="129"/>
      <c r="CK841" s="129"/>
      <c r="CL841" s="129"/>
      <c r="CM841" s="129"/>
      <c r="CN841" s="129"/>
      <c r="CO841" s="129"/>
      <c r="CP841" s="129"/>
      <c r="CQ841" s="129"/>
      <c r="CR841" s="129"/>
      <c r="CS841" s="129"/>
      <c r="CT841" s="129"/>
      <c r="CU841" s="129"/>
      <c r="CV841" s="129"/>
      <c r="CW841" s="129"/>
      <c r="CX841" s="129"/>
      <c r="CY841" s="129"/>
      <c r="CZ841" s="129"/>
      <c r="DA841" s="129"/>
      <c r="DB841" s="129"/>
      <c r="DC841" s="129"/>
      <c r="DD841" s="129"/>
      <c r="DE841" s="129"/>
      <c r="DF841" s="129"/>
      <c r="DG841" s="129"/>
    </row>
    <row r="842" spans="55:111" x14ac:dyDescent="0.25">
      <c r="BC842" s="129"/>
      <c r="BD842" s="129"/>
      <c r="BE842" s="129"/>
      <c r="BF842" s="129"/>
      <c r="BG842" s="129"/>
      <c r="BH842" s="129"/>
      <c r="BI842" s="129"/>
      <c r="BJ842" s="129"/>
      <c r="BK842" s="129"/>
      <c r="BL842" s="129"/>
      <c r="BM842" s="129"/>
      <c r="BN842" s="129"/>
      <c r="BO842" s="129"/>
      <c r="BP842" s="129"/>
      <c r="BQ842" s="129"/>
      <c r="BR842" s="129"/>
      <c r="BS842" s="129"/>
      <c r="BT842" s="129"/>
      <c r="BU842" s="129"/>
      <c r="BV842" s="129"/>
      <c r="BW842" s="129"/>
      <c r="BX842" s="129"/>
      <c r="BY842" s="129"/>
      <c r="BZ842" s="129"/>
      <c r="CA842" s="129"/>
      <c r="CB842" s="129"/>
      <c r="CC842" s="129"/>
      <c r="CD842" s="129"/>
      <c r="CE842" s="129"/>
      <c r="CF842" s="129"/>
      <c r="CG842" s="129"/>
      <c r="CH842" s="129"/>
      <c r="CI842" s="129"/>
      <c r="CJ842" s="129"/>
      <c r="CK842" s="129"/>
      <c r="CL842" s="129"/>
      <c r="CM842" s="129"/>
      <c r="CN842" s="129"/>
      <c r="CO842" s="129"/>
      <c r="CP842" s="129"/>
      <c r="CQ842" s="129"/>
      <c r="CR842" s="129"/>
      <c r="CS842" s="129"/>
      <c r="CT842" s="129"/>
      <c r="CU842" s="129"/>
      <c r="CV842" s="129"/>
      <c r="CW842" s="129"/>
      <c r="CX842" s="129"/>
      <c r="CY842" s="129"/>
      <c r="CZ842" s="129"/>
      <c r="DA842" s="129"/>
      <c r="DB842" s="129"/>
      <c r="DC842" s="129"/>
      <c r="DD842" s="129"/>
      <c r="DE842" s="129"/>
      <c r="DF842" s="129"/>
      <c r="DG842" s="129"/>
    </row>
    <row r="843" spans="55:111" x14ac:dyDescent="0.25">
      <c r="BC843" s="129"/>
      <c r="BD843" s="129"/>
      <c r="BE843" s="129"/>
      <c r="BF843" s="129"/>
      <c r="BG843" s="129"/>
      <c r="BH843" s="129"/>
      <c r="BI843" s="129"/>
      <c r="BJ843" s="129"/>
      <c r="BK843" s="129"/>
      <c r="BL843" s="129"/>
      <c r="BM843" s="129"/>
      <c r="BN843" s="129"/>
      <c r="BO843" s="129"/>
      <c r="BP843" s="129"/>
      <c r="BQ843" s="129"/>
      <c r="BR843" s="129"/>
      <c r="BS843" s="129"/>
      <c r="BT843" s="129"/>
      <c r="BU843" s="129"/>
      <c r="BV843" s="129"/>
      <c r="BW843" s="129"/>
      <c r="BX843" s="129"/>
      <c r="BY843" s="129"/>
      <c r="BZ843" s="129"/>
      <c r="CA843" s="129"/>
      <c r="CB843" s="129"/>
      <c r="CC843" s="129"/>
      <c r="CD843" s="129"/>
      <c r="CE843" s="129"/>
      <c r="CF843" s="129"/>
      <c r="CG843" s="129"/>
      <c r="CH843" s="129"/>
      <c r="CI843" s="129"/>
      <c r="CJ843" s="129"/>
      <c r="CK843" s="129"/>
      <c r="CL843" s="129"/>
      <c r="CM843" s="129"/>
      <c r="CN843" s="129"/>
      <c r="CO843" s="129"/>
      <c r="CP843" s="129"/>
      <c r="CQ843" s="129"/>
      <c r="CR843" s="129"/>
      <c r="CS843" s="129"/>
      <c r="CT843" s="129"/>
      <c r="CU843" s="129"/>
      <c r="CV843" s="129"/>
      <c r="CW843" s="129"/>
      <c r="CX843" s="129"/>
      <c r="CY843" s="129"/>
      <c r="CZ843" s="129"/>
      <c r="DA843" s="129"/>
      <c r="DB843" s="129"/>
      <c r="DC843" s="129"/>
      <c r="DD843" s="129"/>
      <c r="DE843" s="129"/>
      <c r="DF843" s="129"/>
      <c r="DG843" s="129"/>
    </row>
    <row r="844" spans="55:111" x14ac:dyDescent="0.25">
      <c r="BC844" s="129"/>
      <c r="BD844" s="129"/>
      <c r="BE844" s="129"/>
      <c r="BF844" s="129"/>
      <c r="BG844" s="129"/>
      <c r="BH844" s="129"/>
      <c r="BI844" s="129"/>
      <c r="BJ844" s="129"/>
      <c r="BK844" s="129"/>
      <c r="BL844" s="129"/>
      <c r="BM844" s="129"/>
      <c r="BN844" s="129"/>
      <c r="BO844" s="129"/>
      <c r="BP844" s="129"/>
      <c r="BQ844" s="129"/>
      <c r="BR844" s="129"/>
      <c r="BS844" s="129"/>
      <c r="BT844" s="129"/>
      <c r="BU844" s="129"/>
      <c r="BV844" s="129"/>
      <c r="BW844" s="129"/>
      <c r="BX844" s="129"/>
      <c r="BY844" s="129"/>
      <c r="BZ844" s="129"/>
      <c r="CA844" s="129"/>
      <c r="CB844" s="129"/>
      <c r="CC844" s="129"/>
      <c r="CD844" s="129"/>
      <c r="CE844" s="129"/>
      <c r="CF844" s="129"/>
      <c r="CG844" s="129"/>
      <c r="CH844" s="129"/>
      <c r="CI844" s="129"/>
      <c r="CJ844" s="129"/>
      <c r="CK844" s="129"/>
      <c r="CL844" s="129"/>
      <c r="CM844" s="129"/>
      <c r="CN844" s="129"/>
      <c r="CO844" s="129"/>
      <c r="CP844" s="129"/>
      <c r="CQ844" s="129"/>
      <c r="CR844" s="129"/>
      <c r="CS844" s="129"/>
      <c r="CT844" s="129"/>
      <c r="CU844" s="129"/>
      <c r="CV844" s="129"/>
      <c r="CW844" s="129"/>
      <c r="CX844" s="129"/>
      <c r="CY844" s="129"/>
      <c r="CZ844" s="129"/>
      <c r="DA844" s="129"/>
      <c r="DB844" s="129"/>
      <c r="DC844" s="129"/>
      <c r="DD844" s="129"/>
      <c r="DE844" s="129"/>
      <c r="DF844" s="129"/>
      <c r="DG844" s="129"/>
    </row>
    <row r="845" spans="55:111" x14ac:dyDescent="0.25">
      <c r="BC845" s="129"/>
      <c r="BD845" s="129"/>
      <c r="BE845" s="129"/>
      <c r="BF845" s="129"/>
      <c r="BG845" s="129"/>
      <c r="BH845" s="129"/>
      <c r="BI845" s="129"/>
      <c r="BJ845" s="129"/>
      <c r="BK845" s="129"/>
      <c r="BL845" s="129"/>
      <c r="BM845" s="129"/>
      <c r="BN845" s="129"/>
      <c r="BO845" s="129"/>
      <c r="BP845" s="129"/>
      <c r="BQ845" s="129"/>
      <c r="BR845" s="129"/>
      <c r="BS845" s="129"/>
      <c r="BT845" s="129"/>
      <c r="BU845" s="129"/>
      <c r="BV845" s="129"/>
      <c r="BW845" s="129"/>
      <c r="BX845" s="129"/>
      <c r="BY845" s="129"/>
      <c r="BZ845" s="129"/>
      <c r="CA845" s="129"/>
      <c r="CB845" s="129"/>
      <c r="CC845" s="129"/>
      <c r="CD845" s="129"/>
      <c r="CE845" s="129"/>
      <c r="CF845" s="129"/>
      <c r="CG845" s="129"/>
      <c r="CH845" s="129"/>
      <c r="CI845" s="129"/>
      <c r="CJ845" s="129"/>
      <c r="CK845" s="129"/>
      <c r="CL845" s="129"/>
      <c r="CM845" s="129"/>
      <c r="CN845" s="129"/>
      <c r="CO845" s="129"/>
      <c r="CP845" s="129"/>
      <c r="CQ845" s="129"/>
      <c r="CR845" s="129"/>
      <c r="CS845" s="129"/>
      <c r="CT845" s="129"/>
      <c r="CU845" s="129"/>
      <c r="CV845" s="129"/>
      <c r="CW845" s="129"/>
      <c r="CX845" s="129"/>
      <c r="CY845" s="129"/>
      <c r="CZ845" s="129"/>
      <c r="DA845" s="129"/>
      <c r="DB845" s="129"/>
      <c r="DC845" s="129"/>
      <c r="DD845" s="129"/>
      <c r="DE845" s="129"/>
      <c r="DF845" s="129"/>
      <c r="DG845" s="129"/>
    </row>
    <row r="846" spans="55:111" x14ac:dyDescent="0.25">
      <c r="BC846" s="129"/>
      <c r="BD846" s="129"/>
      <c r="BE846" s="129"/>
      <c r="BF846" s="129"/>
      <c r="BG846" s="129"/>
      <c r="BH846" s="129"/>
      <c r="BI846" s="129"/>
      <c r="BJ846" s="129"/>
      <c r="BK846" s="129"/>
      <c r="BL846" s="129"/>
      <c r="BM846" s="129"/>
      <c r="BN846" s="129"/>
      <c r="BO846" s="129"/>
      <c r="BP846" s="129"/>
      <c r="BQ846" s="129"/>
      <c r="BR846" s="129"/>
      <c r="BS846" s="129"/>
      <c r="BT846" s="129"/>
      <c r="BU846" s="129"/>
      <c r="BV846" s="129"/>
      <c r="BW846" s="129"/>
      <c r="BX846" s="129"/>
      <c r="BY846" s="129"/>
      <c r="BZ846" s="129"/>
      <c r="CA846" s="129"/>
      <c r="CB846" s="129"/>
      <c r="CC846" s="129"/>
      <c r="CD846" s="129"/>
      <c r="CE846" s="129"/>
      <c r="CF846" s="129"/>
      <c r="CG846" s="129"/>
      <c r="CH846" s="129"/>
      <c r="CI846" s="129"/>
      <c r="CJ846" s="129"/>
      <c r="CK846" s="129"/>
      <c r="CL846" s="129"/>
      <c r="CM846" s="129"/>
      <c r="CN846" s="129"/>
      <c r="CO846" s="129"/>
      <c r="CP846" s="129"/>
      <c r="CQ846" s="129"/>
      <c r="CR846" s="129"/>
      <c r="CS846" s="129"/>
      <c r="CT846" s="129"/>
      <c r="CU846" s="129"/>
      <c r="CV846" s="129"/>
      <c r="CW846" s="129"/>
      <c r="CX846" s="129"/>
      <c r="CY846" s="129"/>
      <c r="CZ846" s="129"/>
      <c r="DA846" s="129"/>
      <c r="DB846" s="129"/>
      <c r="DC846" s="129"/>
      <c r="DD846" s="129"/>
      <c r="DE846" s="129"/>
      <c r="DF846" s="129"/>
      <c r="DG846" s="129"/>
    </row>
    <row r="847" spans="55:111" x14ac:dyDescent="0.25">
      <c r="BC847" s="129"/>
      <c r="BD847" s="129"/>
      <c r="BE847" s="129"/>
      <c r="BF847" s="129"/>
      <c r="BG847" s="129"/>
      <c r="BH847" s="129"/>
      <c r="BI847" s="129"/>
      <c r="BJ847" s="129"/>
      <c r="BK847" s="129"/>
      <c r="BL847" s="129"/>
      <c r="BM847" s="129"/>
      <c r="BN847" s="129"/>
      <c r="BO847" s="129"/>
      <c r="BP847" s="129"/>
      <c r="BQ847" s="129"/>
      <c r="BR847" s="129"/>
      <c r="BS847" s="129"/>
      <c r="BT847" s="129"/>
      <c r="BU847" s="129"/>
      <c r="BV847" s="129"/>
      <c r="BW847" s="129"/>
      <c r="BX847" s="129"/>
      <c r="BY847" s="129"/>
      <c r="BZ847" s="129"/>
      <c r="CA847" s="129"/>
      <c r="CB847" s="129"/>
      <c r="CC847" s="129"/>
      <c r="CD847" s="129"/>
      <c r="CE847" s="129"/>
      <c r="CF847" s="129"/>
      <c r="CG847" s="129"/>
      <c r="CH847" s="129"/>
      <c r="CI847" s="129"/>
      <c r="CJ847" s="129"/>
      <c r="CK847" s="129"/>
      <c r="CL847" s="129"/>
      <c r="CM847" s="129"/>
      <c r="CN847" s="129"/>
      <c r="CO847" s="129"/>
      <c r="CP847" s="129"/>
      <c r="CQ847" s="129"/>
      <c r="CR847" s="129"/>
      <c r="CS847" s="129"/>
      <c r="CT847" s="129"/>
      <c r="CU847" s="129"/>
      <c r="CV847" s="129"/>
      <c r="CW847" s="129"/>
      <c r="CX847" s="129"/>
      <c r="CY847" s="129"/>
      <c r="CZ847" s="129"/>
      <c r="DA847" s="129"/>
      <c r="DB847" s="129"/>
      <c r="DC847" s="129"/>
      <c r="DD847" s="129"/>
      <c r="DE847" s="129"/>
      <c r="DF847" s="129"/>
      <c r="DG847" s="129"/>
    </row>
    <row r="848" spans="55:111" x14ac:dyDescent="0.25">
      <c r="BC848" s="129"/>
      <c r="BD848" s="129"/>
      <c r="BE848" s="129"/>
      <c r="BF848" s="129"/>
      <c r="BG848" s="129"/>
      <c r="BH848" s="129"/>
      <c r="BI848" s="129"/>
      <c r="BJ848" s="129"/>
      <c r="BK848" s="129"/>
      <c r="BL848" s="129"/>
      <c r="BM848" s="129"/>
      <c r="BN848" s="129"/>
      <c r="BO848" s="129"/>
      <c r="BP848" s="129"/>
      <c r="BQ848" s="129"/>
      <c r="BR848" s="129"/>
      <c r="BS848" s="129"/>
      <c r="BT848" s="129"/>
      <c r="BU848" s="129"/>
      <c r="BV848" s="129"/>
      <c r="BW848" s="129"/>
      <c r="BX848" s="129"/>
      <c r="BY848" s="129"/>
      <c r="BZ848" s="129"/>
      <c r="CA848" s="129"/>
      <c r="CB848" s="129"/>
      <c r="CC848" s="129"/>
      <c r="CD848" s="129"/>
      <c r="CE848" s="129"/>
      <c r="CF848" s="129"/>
      <c r="CG848" s="129"/>
      <c r="CH848" s="129"/>
      <c r="CI848" s="129"/>
      <c r="CJ848" s="129"/>
      <c r="CK848" s="129"/>
      <c r="CL848" s="129"/>
      <c r="CM848" s="129"/>
      <c r="CN848" s="129"/>
      <c r="CO848" s="129"/>
      <c r="CP848" s="129"/>
      <c r="CQ848" s="129"/>
      <c r="CR848" s="129"/>
      <c r="CS848" s="129"/>
      <c r="CT848" s="129"/>
      <c r="CU848" s="129"/>
      <c r="CV848" s="129"/>
      <c r="CW848" s="129"/>
      <c r="CX848" s="129"/>
      <c r="CY848" s="129"/>
      <c r="CZ848" s="129"/>
      <c r="DA848" s="129"/>
      <c r="DB848" s="129"/>
      <c r="DC848" s="129"/>
      <c r="DD848" s="129"/>
      <c r="DE848" s="129"/>
      <c r="DF848" s="129"/>
      <c r="DG848" s="129"/>
    </row>
    <row r="849" spans="55:111" x14ac:dyDescent="0.25">
      <c r="BC849" s="129"/>
      <c r="BD849" s="129"/>
      <c r="BE849" s="129"/>
      <c r="BF849" s="129"/>
      <c r="BG849" s="129"/>
      <c r="BH849" s="129"/>
      <c r="BI849" s="129"/>
      <c r="BJ849" s="129"/>
      <c r="BK849" s="129"/>
      <c r="BL849" s="129"/>
      <c r="BM849" s="129"/>
      <c r="BN849" s="129"/>
      <c r="BO849" s="129"/>
      <c r="BP849" s="129"/>
      <c r="BQ849" s="129"/>
      <c r="BR849" s="129"/>
      <c r="BS849" s="129"/>
      <c r="BT849" s="129"/>
      <c r="BU849" s="129"/>
      <c r="BV849" s="129"/>
      <c r="BW849" s="129"/>
      <c r="BX849" s="129"/>
      <c r="BY849" s="129"/>
      <c r="BZ849" s="129"/>
      <c r="CA849" s="129"/>
      <c r="CB849" s="129"/>
      <c r="CC849" s="129"/>
      <c r="CD849" s="129"/>
      <c r="CE849" s="129"/>
      <c r="CF849" s="129"/>
      <c r="CG849" s="129"/>
      <c r="CH849" s="129"/>
      <c r="CI849" s="129"/>
      <c r="CJ849" s="129"/>
      <c r="CK849" s="129"/>
      <c r="CL849" s="129"/>
      <c r="CM849" s="129"/>
      <c r="CN849" s="129"/>
      <c r="CO849" s="129"/>
      <c r="CP849" s="129"/>
      <c r="CQ849" s="129"/>
      <c r="CR849" s="129"/>
      <c r="CS849" s="129"/>
      <c r="CT849" s="129"/>
      <c r="CU849" s="129"/>
      <c r="CV849" s="129"/>
      <c r="CW849" s="129"/>
      <c r="CX849" s="129"/>
      <c r="CY849" s="129"/>
      <c r="CZ849" s="129"/>
      <c r="DA849" s="129"/>
      <c r="DB849" s="129"/>
      <c r="DC849" s="129"/>
      <c r="DD849" s="129"/>
      <c r="DE849" s="129"/>
      <c r="DF849" s="129"/>
      <c r="DG849" s="129"/>
    </row>
    <row r="850" spans="55:111" x14ac:dyDescent="0.25">
      <c r="BC850" s="129"/>
      <c r="BD850" s="129"/>
      <c r="BE850" s="129"/>
      <c r="BF850" s="129"/>
      <c r="BG850" s="129"/>
      <c r="BH850" s="129"/>
      <c r="BI850" s="129"/>
      <c r="BJ850" s="129"/>
      <c r="BK850" s="129"/>
      <c r="BL850" s="129"/>
      <c r="BM850" s="129"/>
      <c r="BN850" s="129"/>
      <c r="BO850" s="129"/>
      <c r="BP850" s="129"/>
      <c r="BQ850" s="129"/>
      <c r="BR850" s="129"/>
      <c r="BS850" s="129"/>
      <c r="BT850" s="129"/>
      <c r="BU850" s="129"/>
      <c r="BV850" s="129"/>
      <c r="BW850" s="129"/>
      <c r="BX850" s="129"/>
      <c r="BY850" s="129"/>
      <c r="BZ850" s="129"/>
      <c r="CA850" s="129"/>
      <c r="CB850" s="129"/>
      <c r="CC850" s="129"/>
      <c r="CD850" s="129"/>
      <c r="CE850" s="129"/>
      <c r="CF850" s="129"/>
      <c r="CG850" s="129"/>
      <c r="CH850" s="129"/>
      <c r="CI850" s="129"/>
      <c r="CJ850" s="129"/>
      <c r="CK850" s="129"/>
      <c r="CL850" s="129"/>
      <c r="CM850" s="129"/>
      <c r="CN850" s="129"/>
      <c r="CO850" s="129"/>
      <c r="CP850" s="129"/>
      <c r="CQ850" s="129"/>
      <c r="CR850" s="129"/>
      <c r="CS850" s="129"/>
      <c r="CT850" s="129"/>
      <c r="CU850" s="129"/>
      <c r="CV850" s="129"/>
      <c r="CW850" s="129"/>
      <c r="CX850" s="129"/>
      <c r="CY850" s="129"/>
      <c r="CZ850" s="129"/>
      <c r="DA850" s="129"/>
      <c r="DB850" s="129"/>
      <c r="DC850" s="129"/>
      <c r="DD850" s="129"/>
      <c r="DE850" s="129"/>
      <c r="DF850" s="129"/>
      <c r="DG850" s="129"/>
    </row>
    <row r="851" spans="55:111" x14ac:dyDescent="0.25">
      <c r="BC851" s="129"/>
      <c r="BD851" s="129"/>
      <c r="BE851" s="129"/>
      <c r="BF851" s="129"/>
      <c r="BG851" s="129"/>
      <c r="BH851" s="129"/>
      <c r="BI851" s="129"/>
      <c r="BJ851" s="129"/>
      <c r="BK851" s="129"/>
      <c r="BL851" s="129"/>
      <c r="BM851" s="129"/>
      <c r="BN851" s="129"/>
      <c r="BO851" s="129"/>
      <c r="BP851" s="129"/>
      <c r="BQ851" s="129"/>
      <c r="BR851" s="129"/>
      <c r="BS851" s="129"/>
      <c r="BT851" s="129"/>
      <c r="BU851" s="129"/>
      <c r="BV851" s="129"/>
      <c r="BW851" s="129"/>
      <c r="BX851" s="129"/>
      <c r="BY851" s="129"/>
      <c r="BZ851" s="129"/>
      <c r="CA851" s="129"/>
      <c r="CB851" s="129"/>
      <c r="CC851" s="129"/>
      <c r="CD851" s="129"/>
      <c r="CE851" s="129"/>
      <c r="CF851" s="129"/>
      <c r="CG851" s="129"/>
      <c r="CH851" s="129"/>
      <c r="CI851" s="129"/>
      <c r="CJ851" s="129"/>
      <c r="CK851" s="129"/>
      <c r="CL851" s="129"/>
      <c r="CM851" s="129"/>
      <c r="CN851" s="129"/>
      <c r="CO851" s="129"/>
      <c r="CP851" s="129"/>
      <c r="CQ851" s="129"/>
      <c r="CR851" s="129"/>
      <c r="CS851" s="129"/>
      <c r="CT851" s="129"/>
      <c r="CU851" s="129"/>
      <c r="CV851" s="129"/>
      <c r="CW851" s="129"/>
      <c r="CX851" s="129"/>
      <c r="CY851" s="129"/>
      <c r="CZ851" s="129"/>
      <c r="DA851" s="129"/>
      <c r="DB851" s="129"/>
      <c r="DC851" s="129"/>
      <c r="DD851" s="129"/>
      <c r="DE851" s="129"/>
      <c r="DF851" s="129"/>
      <c r="DG851" s="129"/>
    </row>
    <row r="852" spans="55:111" x14ac:dyDescent="0.25">
      <c r="BC852" s="129"/>
      <c r="BD852" s="129"/>
      <c r="BE852" s="129"/>
      <c r="BF852" s="129"/>
      <c r="BG852" s="129"/>
      <c r="BH852" s="129"/>
      <c r="BI852" s="129"/>
      <c r="BJ852" s="129"/>
      <c r="BK852" s="129"/>
      <c r="BL852" s="129"/>
      <c r="BM852" s="129"/>
      <c r="BN852" s="129"/>
      <c r="BO852" s="129"/>
      <c r="BP852" s="129"/>
      <c r="BQ852" s="129"/>
      <c r="BR852" s="129"/>
      <c r="BS852" s="129"/>
      <c r="BT852" s="129"/>
      <c r="BU852" s="129"/>
      <c r="BV852" s="129"/>
      <c r="BW852" s="129"/>
      <c r="BX852" s="129"/>
      <c r="BY852" s="129"/>
      <c r="BZ852" s="129"/>
      <c r="CA852" s="129"/>
      <c r="CB852" s="129"/>
      <c r="CC852" s="129"/>
      <c r="CD852" s="129"/>
      <c r="CE852" s="129"/>
      <c r="CF852" s="129"/>
      <c r="CG852" s="129"/>
      <c r="CH852" s="129"/>
      <c r="CI852" s="129"/>
      <c r="CJ852" s="129"/>
      <c r="CK852" s="129"/>
      <c r="CL852" s="129"/>
      <c r="CM852" s="129"/>
      <c r="CN852" s="129"/>
      <c r="CO852" s="129"/>
      <c r="CP852" s="129"/>
      <c r="CQ852" s="129"/>
      <c r="CR852" s="129"/>
      <c r="CS852" s="129"/>
      <c r="CT852" s="129"/>
      <c r="CU852" s="129"/>
      <c r="CV852" s="129"/>
      <c r="CW852" s="129"/>
      <c r="CX852" s="129"/>
      <c r="CY852" s="129"/>
      <c r="CZ852" s="129"/>
      <c r="DA852" s="129"/>
      <c r="DB852" s="129"/>
      <c r="DC852" s="129"/>
      <c r="DD852" s="129"/>
      <c r="DE852" s="129"/>
      <c r="DF852" s="129"/>
      <c r="DG852" s="129"/>
    </row>
    <row r="853" spans="55:111" x14ac:dyDescent="0.25">
      <c r="BC853" s="129"/>
      <c r="BD853" s="129"/>
      <c r="BE853" s="129"/>
      <c r="BF853" s="129"/>
      <c r="BG853" s="129"/>
      <c r="BH853" s="129"/>
      <c r="BI853" s="129"/>
      <c r="BJ853" s="129"/>
      <c r="BK853" s="129"/>
      <c r="BL853" s="129"/>
      <c r="BM853" s="129"/>
      <c r="BN853" s="129"/>
      <c r="BO853" s="129"/>
      <c r="BP853" s="129"/>
      <c r="BQ853" s="129"/>
      <c r="BR853" s="129"/>
      <c r="BS853" s="129"/>
      <c r="BT853" s="129"/>
      <c r="BU853" s="129"/>
      <c r="BV853" s="129"/>
      <c r="BW853" s="129"/>
      <c r="BX853" s="129"/>
      <c r="BY853" s="129"/>
      <c r="BZ853" s="129"/>
      <c r="CA853" s="129"/>
      <c r="CB853" s="129"/>
      <c r="CC853" s="129"/>
      <c r="CD853" s="129"/>
      <c r="CE853" s="129"/>
      <c r="CF853" s="129"/>
      <c r="CG853" s="129"/>
      <c r="CH853" s="129"/>
      <c r="CI853" s="129"/>
      <c r="CJ853" s="129"/>
      <c r="CK853" s="129"/>
      <c r="CL853" s="129"/>
      <c r="CM853" s="129"/>
      <c r="CN853" s="129"/>
      <c r="CO853" s="129"/>
      <c r="CP853" s="129"/>
      <c r="CQ853" s="129"/>
      <c r="CR853" s="129"/>
      <c r="CS853" s="129"/>
      <c r="CT853" s="129"/>
      <c r="CU853" s="129"/>
      <c r="CV853" s="129"/>
      <c r="CW853" s="129"/>
      <c r="CX853" s="129"/>
      <c r="CY853" s="129"/>
      <c r="CZ853" s="129"/>
      <c r="DA853" s="129"/>
      <c r="DB853" s="129"/>
      <c r="DC853" s="129"/>
      <c r="DD853" s="129"/>
      <c r="DE853" s="129"/>
      <c r="DF853" s="129"/>
      <c r="DG853" s="129"/>
    </row>
    <row r="854" spans="55:111" x14ac:dyDescent="0.25">
      <c r="BC854" s="129"/>
      <c r="BD854" s="129"/>
      <c r="BE854" s="129"/>
      <c r="BF854" s="129"/>
      <c r="BG854" s="129"/>
      <c r="BH854" s="129"/>
      <c r="BI854" s="129"/>
      <c r="BJ854" s="129"/>
      <c r="BK854" s="129"/>
      <c r="BL854" s="129"/>
      <c r="BM854" s="129"/>
      <c r="BN854" s="129"/>
      <c r="BO854" s="129"/>
      <c r="BP854" s="129"/>
      <c r="BQ854" s="129"/>
      <c r="BR854" s="129"/>
      <c r="BS854" s="129"/>
      <c r="BT854" s="129"/>
      <c r="BU854" s="129"/>
      <c r="BV854" s="129"/>
      <c r="BW854" s="129"/>
      <c r="BX854" s="129"/>
      <c r="BY854" s="129"/>
      <c r="BZ854" s="129"/>
      <c r="CA854" s="129"/>
      <c r="CB854" s="129"/>
      <c r="CC854" s="129"/>
      <c r="CD854" s="129"/>
      <c r="CE854" s="129"/>
      <c r="CF854" s="129"/>
      <c r="CG854" s="129"/>
      <c r="CH854" s="129"/>
      <c r="CI854" s="129"/>
      <c r="CJ854" s="129"/>
      <c r="CK854" s="129"/>
      <c r="CL854" s="129"/>
      <c r="CM854" s="129"/>
      <c r="CN854" s="129"/>
      <c r="CO854" s="129"/>
      <c r="CP854" s="129"/>
      <c r="CQ854" s="129"/>
      <c r="CR854" s="129"/>
      <c r="CS854" s="129"/>
      <c r="CT854" s="129"/>
      <c r="CU854" s="129"/>
      <c r="CV854" s="129"/>
      <c r="CW854" s="129"/>
      <c r="CX854" s="129"/>
      <c r="CY854" s="129"/>
      <c r="CZ854" s="129"/>
      <c r="DA854" s="129"/>
      <c r="DB854" s="129"/>
      <c r="DC854" s="129"/>
      <c r="DD854" s="129"/>
      <c r="DE854" s="129"/>
      <c r="DF854" s="129"/>
      <c r="DG854" s="129"/>
    </row>
    <row r="855" spans="55:111" x14ac:dyDescent="0.25">
      <c r="BC855" s="129"/>
      <c r="BD855" s="129"/>
      <c r="BE855" s="129"/>
      <c r="BF855" s="129"/>
      <c r="BG855" s="129"/>
      <c r="BH855" s="129"/>
      <c r="BI855" s="129"/>
      <c r="BJ855" s="129"/>
      <c r="BK855" s="129"/>
      <c r="BL855" s="129"/>
      <c r="BM855" s="129"/>
      <c r="BN855" s="129"/>
      <c r="BO855" s="129"/>
      <c r="BP855" s="129"/>
      <c r="BQ855" s="129"/>
      <c r="BR855" s="129"/>
      <c r="BS855" s="129"/>
      <c r="BT855" s="129"/>
      <c r="BU855" s="129"/>
      <c r="BV855" s="129"/>
      <c r="BW855" s="129"/>
      <c r="BX855" s="129"/>
      <c r="BY855" s="129"/>
      <c r="BZ855" s="129"/>
      <c r="CA855" s="129"/>
      <c r="CB855" s="129"/>
      <c r="CC855" s="129"/>
      <c r="CD855" s="129"/>
      <c r="CE855" s="129"/>
      <c r="CF855" s="129"/>
      <c r="CG855" s="129"/>
      <c r="CH855" s="129"/>
      <c r="CI855" s="129"/>
      <c r="CJ855" s="129"/>
      <c r="CK855" s="129"/>
      <c r="CL855" s="129"/>
      <c r="CM855" s="129"/>
      <c r="CN855" s="129"/>
      <c r="CO855" s="129"/>
      <c r="CP855" s="129"/>
      <c r="CQ855" s="129"/>
      <c r="CR855" s="129"/>
      <c r="CS855" s="129"/>
      <c r="CT855" s="129"/>
      <c r="CU855" s="129"/>
      <c r="CV855" s="129"/>
      <c r="CW855" s="129"/>
      <c r="CX855" s="129"/>
      <c r="CY855" s="129"/>
      <c r="CZ855" s="129"/>
      <c r="DA855" s="129"/>
      <c r="DB855" s="129"/>
      <c r="DC855" s="129"/>
      <c r="DD855" s="129"/>
      <c r="DE855" s="129"/>
      <c r="DF855" s="129"/>
      <c r="DG855" s="129"/>
    </row>
    <row r="856" spans="55:111" x14ac:dyDescent="0.25">
      <c r="BC856" s="129"/>
      <c r="BD856" s="129"/>
      <c r="BE856" s="129"/>
      <c r="BF856" s="129"/>
      <c r="BG856" s="129"/>
      <c r="BH856" s="129"/>
      <c r="BI856" s="129"/>
      <c r="BJ856" s="129"/>
      <c r="BK856" s="129"/>
      <c r="BL856" s="129"/>
      <c r="BM856" s="129"/>
      <c r="BN856" s="129"/>
      <c r="BO856" s="129"/>
      <c r="BP856" s="129"/>
      <c r="BQ856" s="129"/>
      <c r="BR856" s="129"/>
      <c r="BS856" s="129"/>
      <c r="BT856" s="129"/>
      <c r="BU856" s="129"/>
      <c r="BV856" s="129"/>
      <c r="BW856" s="129"/>
      <c r="BX856" s="129"/>
      <c r="BY856" s="129"/>
      <c r="BZ856" s="129"/>
      <c r="CA856" s="129"/>
      <c r="CB856" s="129"/>
      <c r="CC856" s="129"/>
      <c r="CD856" s="129"/>
      <c r="CE856" s="129"/>
      <c r="CF856" s="129"/>
      <c r="CG856" s="129"/>
      <c r="CH856" s="129"/>
      <c r="CI856" s="129"/>
      <c r="CJ856" s="129"/>
      <c r="CK856" s="129"/>
      <c r="CL856" s="129"/>
      <c r="CM856" s="129"/>
      <c r="CN856" s="129"/>
      <c r="CO856" s="129"/>
      <c r="CP856" s="129"/>
      <c r="CQ856" s="129"/>
      <c r="CR856" s="129"/>
      <c r="CS856" s="129"/>
      <c r="CT856" s="129"/>
      <c r="CU856" s="129"/>
      <c r="CV856" s="129"/>
      <c r="CW856" s="129"/>
      <c r="CX856" s="129"/>
      <c r="CY856" s="129"/>
      <c r="CZ856" s="129"/>
      <c r="DA856" s="129"/>
      <c r="DB856" s="129"/>
      <c r="DC856" s="129"/>
      <c r="DD856" s="129"/>
      <c r="DE856" s="129"/>
      <c r="DF856" s="129"/>
      <c r="DG856" s="129"/>
    </row>
    <row r="857" spans="55:111" x14ac:dyDescent="0.25">
      <c r="BC857" s="129"/>
      <c r="BD857" s="129"/>
      <c r="BE857" s="129"/>
      <c r="BF857" s="129"/>
      <c r="BG857" s="129"/>
      <c r="BH857" s="129"/>
      <c r="BI857" s="129"/>
      <c r="BJ857" s="129"/>
      <c r="BK857" s="129"/>
      <c r="BL857" s="129"/>
      <c r="BM857" s="129"/>
      <c r="BN857" s="129"/>
      <c r="BO857" s="129"/>
      <c r="BP857" s="129"/>
      <c r="BQ857" s="129"/>
      <c r="BR857" s="129"/>
      <c r="BS857" s="129"/>
      <c r="BT857" s="129"/>
      <c r="BU857" s="129"/>
      <c r="BV857" s="129"/>
      <c r="BW857" s="129"/>
      <c r="BX857" s="129"/>
      <c r="BY857" s="129"/>
      <c r="BZ857" s="129"/>
      <c r="CA857" s="129"/>
      <c r="CB857" s="129"/>
      <c r="CC857" s="129"/>
      <c r="CD857" s="129"/>
      <c r="CE857" s="129"/>
      <c r="CF857" s="129"/>
      <c r="CG857" s="129"/>
      <c r="CH857" s="129"/>
      <c r="CI857" s="129"/>
      <c r="CJ857" s="129"/>
      <c r="CK857" s="129"/>
      <c r="CL857" s="129"/>
      <c r="CM857" s="129"/>
      <c r="CN857" s="129"/>
      <c r="CO857" s="129"/>
      <c r="CP857" s="129"/>
      <c r="CQ857" s="129"/>
      <c r="CR857" s="129"/>
      <c r="CS857" s="129"/>
      <c r="CT857" s="129"/>
      <c r="CU857" s="129"/>
      <c r="CV857" s="129"/>
      <c r="CW857" s="129"/>
      <c r="CX857" s="129"/>
      <c r="CY857" s="129"/>
      <c r="CZ857" s="129"/>
      <c r="DA857" s="129"/>
      <c r="DB857" s="129"/>
      <c r="DC857" s="129"/>
      <c r="DD857" s="129"/>
      <c r="DE857" s="129"/>
      <c r="DF857" s="129"/>
      <c r="DG857" s="129"/>
    </row>
    <row r="858" spans="55:111" x14ac:dyDescent="0.25">
      <c r="BC858" s="129"/>
      <c r="BD858" s="129"/>
      <c r="BE858" s="129"/>
      <c r="BF858" s="129"/>
      <c r="BG858" s="129"/>
      <c r="BH858" s="129"/>
      <c r="BI858" s="129"/>
      <c r="BJ858" s="129"/>
      <c r="BK858" s="129"/>
      <c r="BL858" s="129"/>
      <c r="BM858" s="129"/>
      <c r="BN858" s="129"/>
      <c r="BO858" s="129"/>
      <c r="BP858" s="129"/>
      <c r="BQ858" s="129"/>
      <c r="BR858" s="129"/>
      <c r="BS858" s="129"/>
      <c r="BT858" s="129"/>
      <c r="BU858" s="129"/>
      <c r="BV858" s="129"/>
      <c r="BW858" s="129"/>
      <c r="BX858" s="129"/>
      <c r="BY858" s="129"/>
      <c r="BZ858" s="129"/>
      <c r="CA858" s="129"/>
      <c r="CB858" s="129"/>
      <c r="CC858" s="129"/>
      <c r="CD858" s="129"/>
      <c r="CE858" s="129"/>
      <c r="CF858" s="129"/>
      <c r="CG858" s="129"/>
      <c r="CH858" s="129"/>
      <c r="CI858" s="129"/>
      <c r="CJ858" s="129"/>
      <c r="CK858" s="129"/>
      <c r="CL858" s="129"/>
      <c r="CM858" s="129"/>
      <c r="CN858" s="129"/>
      <c r="CO858" s="129"/>
      <c r="CP858" s="129"/>
      <c r="CQ858" s="129"/>
      <c r="CR858" s="129"/>
      <c r="CS858" s="129"/>
      <c r="CT858" s="129"/>
      <c r="CU858" s="129"/>
      <c r="CV858" s="129"/>
      <c r="CW858" s="129"/>
      <c r="CX858" s="129"/>
      <c r="CY858" s="129"/>
      <c r="CZ858" s="129"/>
      <c r="DA858" s="129"/>
      <c r="DB858" s="129"/>
      <c r="DC858" s="129"/>
      <c r="DD858" s="129"/>
      <c r="DE858" s="129"/>
      <c r="DF858" s="129"/>
      <c r="DG858" s="129"/>
    </row>
    <row r="859" spans="55:111" x14ac:dyDescent="0.25">
      <c r="BC859" s="129"/>
      <c r="BD859" s="129"/>
      <c r="BE859" s="129"/>
      <c r="BF859" s="129"/>
      <c r="BG859" s="129"/>
      <c r="BH859" s="129"/>
      <c r="BI859" s="129"/>
      <c r="BJ859" s="129"/>
      <c r="BK859" s="129"/>
      <c r="BL859" s="129"/>
      <c r="BM859" s="129"/>
      <c r="BN859" s="129"/>
      <c r="BO859" s="129"/>
      <c r="BP859" s="129"/>
      <c r="BQ859" s="129"/>
      <c r="BR859" s="129"/>
      <c r="BS859" s="129"/>
      <c r="BT859" s="129"/>
      <c r="BU859" s="129"/>
      <c r="BV859" s="129"/>
      <c r="BW859" s="129"/>
      <c r="BX859" s="129"/>
      <c r="BY859" s="129"/>
      <c r="BZ859" s="129"/>
      <c r="CA859" s="129"/>
      <c r="CB859" s="129"/>
      <c r="CC859" s="129"/>
      <c r="CD859" s="129"/>
      <c r="CE859" s="129"/>
      <c r="CF859" s="129"/>
      <c r="CG859" s="129"/>
      <c r="CH859" s="129"/>
      <c r="CI859" s="129"/>
      <c r="CJ859" s="129"/>
      <c r="CK859" s="129"/>
      <c r="CL859" s="129"/>
      <c r="CM859" s="129"/>
      <c r="CN859" s="129"/>
      <c r="CO859" s="129"/>
      <c r="CP859" s="129"/>
      <c r="CQ859" s="129"/>
      <c r="CR859" s="129"/>
      <c r="CS859" s="129"/>
      <c r="CT859" s="129"/>
      <c r="CU859" s="129"/>
      <c r="CV859" s="129"/>
      <c r="CW859" s="129"/>
      <c r="CX859" s="129"/>
      <c r="CY859" s="129"/>
      <c r="CZ859" s="129"/>
      <c r="DA859" s="129"/>
      <c r="DB859" s="129"/>
      <c r="DC859" s="129"/>
      <c r="DD859" s="129"/>
      <c r="DE859" s="129"/>
      <c r="DF859" s="129"/>
      <c r="DG859" s="129"/>
    </row>
    <row r="860" spans="55:111" x14ac:dyDescent="0.25">
      <c r="BC860" s="129"/>
      <c r="BD860" s="129"/>
      <c r="BE860" s="129"/>
      <c r="BF860" s="129"/>
      <c r="BG860" s="129"/>
      <c r="BH860" s="129"/>
      <c r="BI860" s="129"/>
      <c r="BJ860" s="129"/>
      <c r="BK860" s="129"/>
      <c r="BL860" s="129"/>
      <c r="BM860" s="129"/>
      <c r="BN860" s="129"/>
      <c r="BO860" s="129"/>
      <c r="BP860" s="129"/>
      <c r="BQ860" s="129"/>
      <c r="BR860" s="129"/>
      <c r="BS860" s="129"/>
      <c r="BT860" s="129"/>
      <c r="BU860" s="129"/>
      <c r="BV860" s="129"/>
      <c r="BW860" s="129"/>
      <c r="BX860" s="129"/>
      <c r="BY860" s="129"/>
      <c r="BZ860" s="129"/>
      <c r="CA860" s="129"/>
      <c r="CB860" s="129"/>
      <c r="CC860" s="129"/>
      <c r="CD860" s="129"/>
      <c r="CE860" s="129"/>
      <c r="CF860" s="129"/>
      <c r="CG860" s="129"/>
      <c r="CH860" s="129"/>
      <c r="CI860" s="129"/>
      <c r="CJ860" s="129"/>
      <c r="CK860" s="129"/>
      <c r="CL860" s="129"/>
      <c r="CM860" s="129"/>
      <c r="CN860" s="129"/>
      <c r="CO860" s="129"/>
      <c r="CP860" s="129"/>
      <c r="CQ860" s="129"/>
      <c r="CR860" s="129"/>
      <c r="CS860" s="129"/>
      <c r="CT860" s="129"/>
      <c r="CU860" s="129"/>
      <c r="CV860" s="129"/>
      <c r="CW860" s="129"/>
      <c r="CX860" s="129"/>
      <c r="CY860" s="129"/>
      <c r="CZ860" s="129"/>
      <c r="DA860" s="129"/>
      <c r="DB860" s="129"/>
      <c r="DC860" s="129"/>
      <c r="DD860" s="129"/>
      <c r="DE860" s="129"/>
      <c r="DF860" s="129"/>
      <c r="DG860" s="129"/>
    </row>
    <row r="861" spans="55:111" x14ac:dyDescent="0.25">
      <c r="BC861" s="129"/>
      <c r="BD861" s="129"/>
      <c r="BE861" s="129"/>
      <c r="BF861" s="129"/>
      <c r="BG861" s="129"/>
      <c r="BH861" s="129"/>
      <c r="BI861" s="129"/>
      <c r="BJ861" s="129"/>
      <c r="BK861" s="129"/>
      <c r="BL861" s="129"/>
      <c r="BM861" s="129"/>
      <c r="BN861" s="129"/>
      <c r="BO861" s="129"/>
      <c r="BP861" s="129"/>
      <c r="BQ861" s="129"/>
      <c r="BR861" s="129"/>
      <c r="BS861" s="129"/>
      <c r="BT861" s="129"/>
      <c r="BU861" s="129"/>
      <c r="BV861" s="129"/>
      <c r="BW861" s="129"/>
      <c r="BX861" s="129"/>
      <c r="BY861" s="129"/>
      <c r="BZ861" s="129"/>
      <c r="CA861" s="129"/>
      <c r="CB861" s="129"/>
      <c r="CC861" s="129"/>
      <c r="CD861" s="129"/>
      <c r="CE861" s="129"/>
      <c r="CF861" s="129"/>
      <c r="CG861" s="129"/>
      <c r="CH861" s="129"/>
      <c r="CI861" s="129"/>
      <c r="CJ861" s="129"/>
      <c r="CK861" s="129"/>
      <c r="CL861" s="129"/>
      <c r="CM861" s="129"/>
      <c r="CN861" s="129"/>
      <c r="CO861" s="129"/>
      <c r="CP861" s="129"/>
      <c r="CQ861" s="129"/>
      <c r="CR861" s="129"/>
      <c r="CS861" s="129"/>
      <c r="CT861" s="129"/>
      <c r="CU861" s="129"/>
      <c r="CV861" s="129"/>
      <c r="CW861" s="129"/>
      <c r="CX861" s="129"/>
      <c r="CY861" s="129"/>
      <c r="CZ861" s="129"/>
      <c r="DA861" s="129"/>
      <c r="DB861" s="129"/>
      <c r="DC861" s="129"/>
      <c r="DD861" s="129"/>
      <c r="DE861" s="129"/>
      <c r="DF861" s="129"/>
      <c r="DG861" s="129"/>
    </row>
    <row r="862" spans="55:111" x14ac:dyDescent="0.25">
      <c r="BC862" s="129"/>
      <c r="BD862" s="129"/>
      <c r="BE862" s="129"/>
      <c r="BF862" s="129"/>
      <c r="BG862" s="129"/>
      <c r="BH862" s="129"/>
      <c r="BI862" s="129"/>
      <c r="BJ862" s="129"/>
      <c r="BK862" s="129"/>
      <c r="BL862" s="129"/>
      <c r="BM862" s="129"/>
      <c r="BN862" s="129"/>
      <c r="BO862" s="129"/>
      <c r="BP862" s="129"/>
      <c r="BQ862" s="129"/>
      <c r="BR862" s="129"/>
      <c r="BS862" s="129"/>
      <c r="BT862" s="129"/>
      <c r="BU862" s="129"/>
      <c r="BV862" s="129"/>
      <c r="BW862" s="129"/>
      <c r="BX862" s="129"/>
      <c r="BY862" s="129"/>
      <c r="BZ862" s="129"/>
      <c r="CA862" s="129"/>
      <c r="CB862" s="129"/>
      <c r="CC862" s="129"/>
      <c r="CD862" s="129"/>
      <c r="CE862" s="129"/>
      <c r="CF862" s="129"/>
      <c r="CG862" s="129"/>
      <c r="CH862" s="129"/>
      <c r="CI862" s="129"/>
      <c r="CJ862" s="129"/>
      <c r="CK862" s="129"/>
      <c r="CL862" s="129"/>
      <c r="CM862" s="129"/>
      <c r="CN862" s="129"/>
      <c r="CO862" s="129"/>
      <c r="CP862" s="129"/>
      <c r="CQ862" s="129"/>
      <c r="CR862" s="129"/>
      <c r="CS862" s="129"/>
      <c r="CT862" s="129"/>
      <c r="CU862" s="129"/>
      <c r="CV862" s="129"/>
      <c r="CW862" s="129"/>
      <c r="CX862" s="129"/>
      <c r="CY862" s="129"/>
      <c r="CZ862" s="129"/>
      <c r="DA862" s="129"/>
      <c r="DB862" s="129"/>
      <c r="DC862" s="129"/>
      <c r="DD862" s="129"/>
      <c r="DE862" s="129"/>
      <c r="DF862" s="129"/>
      <c r="DG862" s="129"/>
    </row>
    <row r="863" spans="55:111" x14ac:dyDescent="0.25">
      <c r="BC863" s="129"/>
      <c r="BD863" s="129"/>
      <c r="BE863" s="129"/>
      <c r="BF863" s="129"/>
      <c r="BG863" s="129"/>
      <c r="BH863" s="129"/>
      <c r="BI863" s="129"/>
      <c r="BJ863" s="129"/>
      <c r="BK863" s="129"/>
      <c r="BL863" s="129"/>
      <c r="BM863" s="129"/>
      <c r="BN863" s="129"/>
      <c r="BO863" s="129"/>
      <c r="BP863" s="129"/>
      <c r="BQ863" s="129"/>
      <c r="BR863" s="129"/>
      <c r="BS863" s="129"/>
      <c r="BT863" s="129"/>
      <c r="BU863" s="129"/>
      <c r="BV863" s="129"/>
      <c r="BW863" s="129"/>
      <c r="BX863" s="129"/>
      <c r="BY863" s="129"/>
      <c r="BZ863" s="129"/>
      <c r="CA863" s="129"/>
      <c r="CB863" s="129"/>
      <c r="CC863" s="129"/>
      <c r="CD863" s="129"/>
      <c r="CE863" s="129"/>
      <c r="CF863" s="129"/>
      <c r="CG863" s="129"/>
      <c r="CH863" s="129"/>
      <c r="CI863" s="129"/>
      <c r="CJ863" s="129"/>
      <c r="CK863" s="129"/>
      <c r="CL863" s="129"/>
      <c r="CM863" s="129"/>
      <c r="CN863" s="129"/>
      <c r="CO863" s="129"/>
      <c r="CP863" s="129"/>
      <c r="CQ863" s="129"/>
      <c r="CR863" s="129"/>
      <c r="CS863" s="129"/>
      <c r="CT863" s="129"/>
      <c r="CU863" s="129"/>
      <c r="CV863" s="129"/>
      <c r="CW863" s="129"/>
      <c r="CX863" s="129"/>
      <c r="CY863" s="129"/>
      <c r="CZ863" s="129"/>
      <c r="DA863" s="129"/>
      <c r="DB863" s="129"/>
      <c r="DC863" s="129"/>
      <c r="DD863" s="129"/>
      <c r="DE863" s="129"/>
      <c r="DF863" s="129"/>
      <c r="DG863" s="129"/>
    </row>
    <row r="864" spans="55:111" x14ac:dyDescent="0.25">
      <c r="BC864" s="129"/>
      <c r="BD864" s="129"/>
      <c r="BE864" s="129"/>
      <c r="BF864" s="129"/>
      <c r="BG864" s="129"/>
      <c r="BH864" s="129"/>
      <c r="BI864" s="129"/>
      <c r="BJ864" s="129"/>
      <c r="BK864" s="129"/>
      <c r="BL864" s="129"/>
      <c r="BM864" s="129"/>
      <c r="BN864" s="129"/>
      <c r="BO864" s="129"/>
      <c r="BP864" s="129"/>
      <c r="BQ864" s="129"/>
      <c r="BR864" s="129"/>
      <c r="BS864" s="129"/>
      <c r="BT864" s="129"/>
      <c r="BU864" s="129"/>
      <c r="BV864" s="129"/>
      <c r="BW864" s="129"/>
      <c r="BX864" s="129"/>
      <c r="BY864" s="129"/>
      <c r="BZ864" s="129"/>
      <c r="CA864" s="129"/>
      <c r="CB864" s="129"/>
      <c r="CC864" s="129"/>
      <c r="CD864" s="129"/>
      <c r="CE864" s="129"/>
      <c r="CF864" s="129"/>
      <c r="CG864" s="129"/>
      <c r="CH864" s="129"/>
      <c r="CI864" s="129"/>
      <c r="CJ864" s="129"/>
      <c r="CK864" s="129"/>
      <c r="CL864" s="129"/>
      <c r="CM864" s="129"/>
      <c r="CN864" s="129"/>
      <c r="CO864" s="129"/>
      <c r="CP864" s="129"/>
      <c r="CQ864" s="129"/>
      <c r="CR864" s="129"/>
      <c r="CS864" s="129"/>
      <c r="CT864" s="129"/>
      <c r="CU864" s="129"/>
      <c r="CV864" s="129"/>
      <c r="CW864" s="129"/>
      <c r="CX864" s="129"/>
      <c r="CY864" s="129"/>
      <c r="CZ864" s="129"/>
      <c r="DA864" s="129"/>
      <c r="DB864" s="129"/>
      <c r="DC864" s="129"/>
      <c r="DD864" s="129"/>
      <c r="DE864" s="129"/>
      <c r="DF864" s="129"/>
      <c r="DG864" s="129"/>
    </row>
    <row r="865" spans="55:111" x14ac:dyDescent="0.25">
      <c r="BC865" s="129"/>
      <c r="BD865" s="129"/>
      <c r="BE865" s="129"/>
      <c r="BF865" s="129"/>
      <c r="BG865" s="129"/>
      <c r="BH865" s="129"/>
      <c r="BI865" s="129"/>
      <c r="BJ865" s="129"/>
      <c r="BK865" s="129"/>
      <c r="BL865" s="129"/>
      <c r="BM865" s="129"/>
      <c r="BN865" s="129"/>
      <c r="BO865" s="129"/>
      <c r="BP865" s="129"/>
      <c r="BQ865" s="129"/>
      <c r="BR865" s="129"/>
      <c r="BS865" s="129"/>
      <c r="BT865" s="129"/>
      <c r="BU865" s="129"/>
      <c r="BV865" s="129"/>
      <c r="BW865" s="129"/>
      <c r="BX865" s="129"/>
      <c r="BY865" s="129"/>
      <c r="BZ865" s="129"/>
      <c r="CA865" s="129"/>
      <c r="CB865" s="129"/>
      <c r="CC865" s="129"/>
      <c r="CD865" s="129"/>
      <c r="CE865" s="129"/>
      <c r="CF865" s="129"/>
      <c r="CG865" s="129"/>
      <c r="CH865" s="129"/>
      <c r="CI865" s="129"/>
      <c r="CJ865" s="129"/>
      <c r="CK865" s="129"/>
      <c r="CL865" s="129"/>
      <c r="CM865" s="129"/>
      <c r="CN865" s="129"/>
      <c r="CO865" s="129"/>
      <c r="CP865" s="129"/>
      <c r="CQ865" s="129"/>
      <c r="CR865" s="129"/>
      <c r="CS865" s="129"/>
      <c r="CT865" s="129"/>
      <c r="CU865" s="129"/>
      <c r="CV865" s="129"/>
      <c r="CW865" s="129"/>
      <c r="CX865" s="129"/>
      <c r="CY865" s="129"/>
      <c r="CZ865" s="129"/>
      <c r="DA865" s="129"/>
      <c r="DB865" s="129"/>
      <c r="DC865" s="129"/>
      <c r="DD865" s="129"/>
      <c r="DE865" s="129"/>
      <c r="DF865" s="129"/>
      <c r="DG865" s="129"/>
    </row>
    <row r="866" spans="55:111" x14ac:dyDescent="0.25">
      <c r="BC866" s="129"/>
      <c r="BD866" s="129"/>
      <c r="BE866" s="129"/>
      <c r="BF866" s="129"/>
      <c r="BG866" s="129"/>
      <c r="BH866" s="129"/>
      <c r="BI866" s="129"/>
      <c r="BJ866" s="129"/>
      <c r="BK866" s="129"/>
      <c r="BL866" s="129"/>
      <c r="BM866" s="129"/>
      <c r="BN866" s="129"/>
      <c r="BO866" s="129"/>
      <c r="BP866" s="129"/>
      <c r="BQ866" s="129"/>
      <c r="BR866" s="129"/>
      <c r="BS866" s="129"/>
      <c r="BT866" s="129"/>
      <c r="BU866" s="129"/>
      <c r="BV866" s="129"/>
      <c r="BW866" s="129"/>
      <c r="BX866" s="129"/>
      <c r="BY866" s="129"/>
      <c r="BZ866" s="129"/>
      <c r="CA866" s="129"/>
      <c r="CB866" s="129"/>
      <c r="CC866" s="129"/>
      <c r="CD866" s="129"/>
      <c r="CE866" s="129"/>
      <c r="CF866" s="129"/>
      <c r="CG866" s="129"/>
      <c r="CH866" s="129"/>
      <c r="CI866" s="129"/>
      <c r="CJ866" s="129"/>
      <c r="CK866" s="129"/>
      <c r="CL866" s="129"/>
      <c r="CM866" s="129"/>
      <c r="CN866" s="129"/>
      <c r="CO866" s="129"/>
      <c r="CP866" s="129"/>
      <c r="CQ866" s="129"/>
      <c r="CR866" s="129"/>
      <c r="CS866" s="129"/>
      <c r="CT866" s="129"/>
      <c r="CU866" s="129"/>
      <c r="CV866" s="129"/>
      <c r="CW866" s="129"/>
      <c r="CX866" s="129"/>
      <c r="CY866" s="129"/>
      <c r="CZ866" s="129"/>
      <c r="DA866" s="129"/>
      <c r="DB866" s="129"/>
      <c r="DC866" s="129"/>
      <c r="DD866" s="129"/>
      <c r="DE866" s="129"/>
      <c r="DF866" s="129"/>
      <c r="DG866" s="129"/>
    </row>
    <row r="867" spans="55:111" x14ac:dyDescent="0.25">
      <c r="BC867" s="129"/>
      <c r="BD867" s="129"/>
      <c r="BE867" s="129"/>
      <c r="BF867" s="129"/>
      <c r="BG867" s="129"/>
      <c r="BH867" s="129"/>
      <c r="BI867" s="129"/>
      <c r="BJ867" s="129"/>
      <c r="BK867" s="129"/>
      <c r="BL867" s="129"/>
      <c r="BM867" s="129"/>
      <c r="BN867" s="129"/>
      <c r="BO867" s="129"/>
      <c r="BP867" s="129"/>
      <c r="BQ867" s="129"/>
      <c r="BR867" s="129"/>
      <c r="BS867" s="129"/>
      <c r="BT867" s="129"/>
      <c r="BU867" s="129"/>
      <c r="BV867" s="129"/>
      <c r="BW867" s="129"/>
      <c r="BX867" s="129"/>
      <c r="BY867" s="129"/>
      <c r="BZ867" s="129"/>
      <c r="CA867" s="129"/>
      <c r="CB867" s="129"/>
      <c r="CC867" s="129"/>
      <c r="CD867" s="129"/>
      <c r="CE867" s="129"/>
      <c r="CF867" s="129"/>
      <c r="CG867" s="129"/>
      <c r="CH867" s="129"/>
      <c r="CI867" s="129"/>
      <c r="CJ867" s="129"/>
      <c r="CK867" s="129"/>
      <c r="CL867" s="129"/>
      <c r="CM867" s="129"/>
      <c r="CN867" s="129"/>
      <c r="CO867" s="129"/>
      <c r="CP867" s="129"/>
      <c r="CQ867" s="129"/>
      <c r="CR867" s="129"/>
      <c r="CS867" s="129"/>
      <c r="CT867" s="129"/>
      <c r="CU867" s="129"/>
      <c r="CV867" s="129"/>
      <c r="CW867" s="129"/>
      <c r="CX867" s="129"/>
      <c r="CY867" s="129"/>
      <c r="CZ867" s="129"/>
      <c r="DA867" s="129"/>
      <c r="DB867" s="129"/>
      <c r="DC867" s="129"/>
      <c r="DD867" s="129"/>
      <c r="DE867" s="129"/>
      <c r="DF867" s="129"/>
      <c r="DG867" s="129"/>
    </row>
    <row r="868" spans="55:111" x14ac:dyDescent="0.25">
      <c r="BC868" s="129"/>
      <c r="BD868" s="129"/>
      <c r="BE868" s="129"/>
      <c r="BF868" s="129"/>
      <c r="BG868" s="129"/>
      <c r="BH868" s="129"/>
      <c r="BI868" s="129"/>
      <c r="BJ868" s="129"/>
      <c r="BK868" s="129"/>
      <c r="BL868" s="129"/>
      <c r="BM868" s="129"/>
      <c r="BN868" s="129"/>
      <c r="BO868" s="129"/>
      <c r="BP868" s="129"/>
      <c r="BQ868" s="129"/>
      <c r="BR868" s="129"/>
      <c r="BS868" s="129"/>
      <c r="BT868" s="129"/>
      <c r="BU868" s="129"/>
      <c r="BV868" s="129"/>
      <c r="BW868" s="129"/>
      <c r="BX868" s="129"/>
      <c r="BY868" s="129"/>
      <c r="BZ868" s="129"/>
      <c r="CA868" s="129"/>
      <c r="CB868" s="129"/>
      <c r="CC868" s="129"/>
      <c r="CD868" s="129"/>
      <c r="CE868" s="129"/>
      <c r="CF868" s="129"/>
      <c r="CG868" s="129"/>
      <c r="CH868" s="129"/>
      <c r="CI868" s="129"/>
      <c r="CJ868" s="129"/>
      <c r="CK868" s="129"/>
      <c r="CL868" s="129"/>
      <c r="CM868" s="129"/>
      <c r="CN868" s="129"/>
      <c r="CO868" s="129"/>
      <c r="CP868" s="129"/>
      <c r="CQ868" s="129"/>
      <c r="CR868" s="129"/>
      <c r="CS868" s="129"/>
      <c r="CT868" s="129"/>
      <c r="CU868" s="129"/>
      <c r="CV868" s="129"/>
      <c r="CW868" s="129"/>
      <c r="CX868" s="129"/>
      <c r="CY868" s="129"/>
      <c r="CZ868" s="129"/>
      <c r="DA868" s="129"/>
      <c r="DB868" s="129"/>
      <c r="DC868" s="129"/>
      <c r="DD868" s="129"/>
      <c r="DE868" s="129"/>
      <c r="DF868" s="129"/>
      <c r="DG868" s="129"/>
    </row>
    <row r="869" spans="55:111" x14ac:dyDescent="0.25">
      <c r="BC869" s="129"/>
      <c r="BD869" s="129"/>
      <c r="BE869" s="129"/>
      <c r="BF869" s="129"/>
      <c r="BG869" s="129"/>
      <c r="BH869" s="129"/>
      <c r="BI869" s="129"/>
      <c r="BJ869" s="129"/>
      <c r="BK869" s="129"/>
      <c r="BL869" s="129"/>
      <c r="BM869" s="129"/>
      <c r="BN869" s="129"/>
      <c r="BO869" s="129"/>
      <c r="BP869" s="129"/>
      <c r="BQ869" s="129"/>
      <c r="BR869" s="129"/>
      <c r="BS869" s="129"/>
      <c r="BT869" s="129"/>
      <c r="BU869" s="129"/>
      <c r="BV869" s="129"/>
      <c r="BW869" s="129"/>
      <c r="BX869" s="129"/>
      <c r="BY869" s="129"/>
      <c r="BZ869" s="129"/>
      <c r="CA869" s="129"/>
      <c r="CB869" s="129"/>
      <c r="CC869" s="129"/>
      <c r="CD869" s="129"/>
      <c r="CE869" s="129"/>
      <c r="CF869" s="129"/>
      <c r="CG869" s="129"/>
      <c r="CH869" s="129"/>
      <c r="CI869" s="129"/>
      <c r="CJ869" s="129"/>
      <c r="CK869" s="129"/>
      <c r="CL869" s="129"/>
      <c r="CM869" s="129"/>
      <c r="CN869" s="129"/>
      <c r="CO869" s="129"/>
      <c r="CP869" s="129"/>
      <c r="CQ869" s="129"/>
      <c r="CR869" s="129"/>
      <c r="CS869" s="129"/>
      <c r="CT869" s="129"/>
      <c r="CU869" s="129"/>
      <c r="CV869" s="129"/>
      <c r="CW869" s="129"/>
      <c r="CX869" s="129"/>
      <c r="CY869" s="129"/>
      <c r="CZ869" s="129"/>
      <c r="DA869" s="129"/>
      <c r="DB869" s="129"/>
      <c r="DC869" s="129"/>
      <c r="DD869" s="129"/>
      <c r="DE869" s="129"/>
      <c r="DF869" s="129"/>
      <c r="DG869" s="129"/>
    </row>
    <row r="870" spans="55:111" x14ac:dyDescent="0.25">
      <c r="BC870" s="129"/>
      <c r="BD870" s="129"/>
      <c r="BE870" s="129"/>
      <c r="BF870" s="129"/>
      <c r="BG870" s="129"/>
      <c r="BH870" s="129"/>
      <c r="BI870" s="129"/>
      <c r="BJ870" s="129"/>
      <c r="BK870" s="129"/>
      <c r="BL870" s="129"/>
      <c r="BM870" s="129"/>
      <c r="BN870" s="129"/>
      <c r="BO870" s="129"/>
      <c r="BP870" s="129"/>
      <c r="BQ870" s="129"/>
      <c r="BR870" s="129"/>
      <c r="BS870" s="129"/>
      <c r="BT870" s="129"/>
      <c r="BU870" s="129"/>
      <c r="BV870" s="129"/>
      <c r="BW870" s="129"/>
      <c r="BX870" s="129"/>
      <c r="BY870" s="129"/>
      <c r="BZ870" s="129"/>
      <c r="CA870" s="129"/>
      <c r="CB870" s="129"/>
      <c r="CC870" s="129"/>
      <c r="CD870" s="129"/>
      <c r="CE870" s="129"/>
      <c r="CF870" s="129"/>
      <c r="CG870" s="129"/>
      <c r="CH870" s="129"/>
      <c r="CI870" s="129"/>
      <c r="CJ870" s="129"/>
      <c r="CK870" s="129"/>
      <c r="CL870" s="129"/>
      <c r="CM870" s="129"/>
      <c r="CN870" s="129"/>
      <c r="CO870" s="129"/>
      <c r="CP870" s="129"/>
      <c r="CQ870" s="129"/>
      <c r="CR870" s="129"/>
      <c r="CS870" s="129"/>
      <c r="CT870" s="129"/>
      <c r="CU870" s="129"/>
      <c r="CV870" s="129"/>
      <c r="CW870" s="129"/>
      <c r="CX870" s="129"/>
      <c r="CY870" s="129"/>
      <c r="CZ870" s="129"/>
      <c r="DA870" s="129"/>
      <c r="DB870" s="129"/>
      <c r="DC870" s="129"/>
      <c r="DD870" s="129"/>
      <c r="DE870" s="129"/>
      <c r="DF870" s="129"/>
      <c r="DG870" s="129"/>
    </row>
    <row r="871" spans="55:111" x14ac:dyDescent="0.25">
      <c r="BC871" s="129"/>
      <c r="BD871" s="129"/>
      <c r="BE871" s="129"/>
      <c r="BF871" s="129"/>
      <c r="BG871" s="129"/>
      <c r="BH871" s="129"/>
      <c r="BI871" s="129"/>
      <c r="BJ871" s="129"/>
      <c r="BK871" s="129"/>
      <c r="BL871" s="129"/>
      <c r="BM871" s="129"/>
      <c r="BN871" s="129"/>
      <c r="BO871" s="129"/>
      <c r="BP871" s="129"/>
      <c r="BQ871" s="129"/>
      <c r="BR871" s="129"/>
      <c r="BS871" s="129"/>
      <c r="BT871" s="129"/>
      <c r="BU871" s="129"/>
      <c r="BV871" s="129"/>
      <c r="BW871" s="129"/>
      <c r="BX871" s="129"/>
      <c r="BY871" s="129"/>
      <c r="BZ871" s="129"/>
      <c r="CA871" s="129"/>
      <c r="CB871" s="129"/>
      <c r="CC871" s="129"/>
      <c r="CD871" s="129"/>
      <c r="CE871" s="129"/>
      <c r="CF871" s="129"/>
      <c r="CG871" s="129"/>
      <c r="CH871" s="129"/>
      <c r="CI871" s="129"/>
      <c r="CJ871" s="129"/>
      <c r="CK871" s="129"/>
      <c r="CL871" s="129"/>
      <c r="CM871" s="129"/>
      <c r="CN871" s="129"/>
      <c r="CO871" s="129"/>
      <c r="CP871" s="129"/>
      <c r="CQ871" s="129"/>
      <c r="CR871" s="129"/>
      <c r="CS871" s="129"/>
      <c r="CT871" s="129"/>
      <c r="CU871" s="129"/>
      <c r="CV871" s="129"/>
      <c r="CW871" s="129"/>
      <c r="CX871" s="129"/>
      <c r="CY871" s="129"/>
      <c r="CZ871" s="129"/>
      <c r="DA871" s="129"/>
      <c r="DB871" s="129"/>
      <c r="DC871" s="129"/>
      <c r="DD871" s="129"/>
      <c r="DE871" s="129"/>
      <c r="DF871" s="129"/>
      <c r="DG871" s="129"/>
    </row>
    <row r="872" spans="55:111" x14ac:dyDescent="0.25">
      <c r="BC872" s="129"/>
      <c r="BD872" s="129"/>
      <c r="BE872" s="129"/>
      <c r="BF872" s="129"/>
      <c r="BG872" s="129"/>
      <c r="BH872" s="129"/>
      <c r="BI872" s="129"/>
      <c r="BJ872" s="129"/>
      <c r="BK872" s="129"/>
      <c r="BL872" s="129"/>
      <c r="BM872" s="129"/>
      <c r="BN872" s="129"/>
      <c r="BO872" s="129"/>
      <c r="BP872" s="129"/>
      <c r="BQ872" s="129"/>
      <c r="BR872" s="129"/>
      <c r="BS872" s="129"/>
      <c r="BT872" s="129"/>
      <c r="BU872" s="129"/>
      <c r="BV872" s="129"/>
      <c r="BW872" s="129"/>
      <c r="BX872" s="129"/>
      <c r="BY872" s="129"/>
      <c r="BZ872" s="129"/>
      <c r="CA872" s="129"/>
      <c r="CB872" s="129"/>
      <c r="CC872" s="129"/>
      <c r="CD872" s="129"/>
      <c r="CE872" s="129"/>
      <c r="CF872" s="129"/>
      <c r="CG872" s="129"/>
      <c r="CH872" s="129"/>
      <c r="CI872" s="129"/>
      <c r="CJ872" s="129"/>
      <c r="CK872" s="129"/>
      <c r="CL872" s="129"/>
      <c r="CM872" s="129"/>
      <c r="CN872" s="129"/>
      <c r="CO872" s="129"/>
      <c r="CP872" s="129"/>
      <c r="CQ872" s="129"/>
      <c r="CR872" s="129"/>
      <c r="CS872" s="129"/>
      <c r="CT872" s="129"/>
      <c r="CU872" s="129"/>
      <c r="CV872" s="129"/>
      <c r="CW872" s="129"/>
      <c r="CX872" s="129"/>
      <c r="CY872" s="129"/>
      <c r="CZ872" s="129"/>
      <c r="DA872" s="129"/>
      <c r="DB872" s="129"/>
      <c r="DC872" s="129"/>
      <c r="DD872" s="129"/>
      <c r="DE872" s="129"/>
      <c r="DF872" s="129"/>
      <c r="DG872" s="129"/>
    </row>
    <row r="873" spans="55:111" x14ac:dyDescent="0.25">
      <c r="BC873" s="129"/>
      <c r="BD873" s="129"/>
      <c r="BE873" s="129"/>
      <c r="BF873" s="129"/>
      <c r="BG873" s="129"/>
      <c r="BH873" s="129"/>
      <c r="BI873" s="129"/>
      <c r="BJ873" s="129"/>
      <c r="BK873" s="129"/>
      <c r="BL873" s="129"/>
      <c r="BM873" s="129"/>
      <c r="BN873" s="129"/>
      <c r="BO873" s="129"/>
      <c r="BP873" s="129"/>
      <c r="BQ873" s="129"/>
      <c r="BR873" s="129"/>
      <c r="BS873" s="129"/>
      <c r="BT873" s="129"/>
      <c r="BU873" s="129"/>
      <c r="BV873" s="129"/>
      <c r="BW873" s="129"/>
      <c r="BX873" s="129"/>
      <c r="BY873" s="129"/>
      <c r="BZ873" s="129"/>
      <c r="CA873" s="129"/>
      <c r="CB873" s="129"/>
      <c r="CC873" s="129"/>
      <c r="CD873" s="129"/>
      <c r="CE873" s="129"/>
      <c r="CF873" s="129"/>
      <c r="CG873" s="129"/>
      <c r="CH873" s="129"/>
      <c r="CI873" s="129"/>
      <c r="CJ873" s="129"/>
      <c r="CK873" s="129"/>
      <c r="CL873" s="129"/>
      <c r="CM873" s="129"/>
      <c r="CN873" s="129"/>
      <c r="CO873" s="129"/>
      <c r="CP873" s="129"/>
      <c r="CQ873" s="129"/>
      <c r="CR873" s="129"/>
      <c r="CS873" s="129"/>
      <c r="CT873" s="129"/>
      <c r="CU873" s="129"/>
      <c r="CV873" s="129"/>
      <c r="CW873" s="129"/>
      <c r="CX873" s="129"/>
      <c r="CY873" s="129"/>
      <c r="CZ873" s="129"/>
      <c r="DA873" s="129"/>
      <c r="DB873" s="129"/>
      <c r="DC873" s="129"/>
      <c r="DD873" s="129"/>
      <c r="DE873" s="129"/>
      <c r="DF873" s="129"/>
      <c r="DG873" s="129"/>
    </row>
    <row r="874" spans="55:111" x14ac:dyDescent="0.25">
      <c r="BC874" s="129"/>
      <c r="BD874" s="129"/>
      <c r="BE874" s="129"/>
      <c r="BF874" s="129"/>
      <c r="BG874" s="129"/>
      <c r="BH874" s="129"/>
      <c r="BI874" s="129"/>
      <c r="BJ874" s="129"/>
      <c r="BK874" s="129"/>
      <c r="BL874" s="129"/>
      <c r="BM874" s="129"/>
      <c r="BN874" s="129"/>
      <c r="BO874" s="129"/>
      <c r="BP874" s="129"/>
      <c r="BQ874" s="129"/>
      <c r="BR874" s="129"/>
      <c r="BS874" s="129"/>
      <c r="BT874" s="129"/>
      <c r="BU874" s="129"/>
      <c r="BV874" s="129"/>
      <c r="BW874" s="129"/>
      <c r="BX874" s="129"/>
      <c r="BY874" s="129"/>
      <c r="BZ874" s="129"/>
      <c r="CA874" s="129"/>
      <c r="CB874" s="129"/>
      <c r="CC874" s="129"/>
      <c r="CD874" s="129"/>
      <c r="CE874" s="129"/>
      <c r="CF874" s="129"/>
      <c r="CG874" s="129"/>
      <c r="CH874" s="129"/>
      <c r="CI874" s="129"/>
      <c r="CJ874" s="129"/>
      <c r="CK874" s="129"/>
      <c r="CL874" s="129"/>
      <c r="CM874" s="129"/>
      <c r="CN874" s="129"/>
      <c r="CO874" s="129"/>
      <c r="CP874" s="129"/>
      <c r="CQ874" s="129"/>
      <c r="CR874" s="129"/>
      <c r="CS874" s="129"/>
      <c r="CT874" s="129"/>
      <c r="CU874" s="129"/>
      <c r="CV874" s="129"/>
      <c r="CW874" s="129"/>
      <c r="CX874" s="129"/>
      <c r="CY874" s="129"/>
      <c r="CZ874" s="129"/>
      <c r="DA874" s="129"/>
      <c r="DB874" s="129"/>
      <c r="DC874" s="129"/>
      <c r="DD874" s="129"/>
      <c r="DE874" s="129"/>
      <c r="DF874" s="129"/>
      <c r="DG874" s="129"/>
    </row>
    <row r="875" spans="55:111" x14ac:dyDescent="0.25">
      <c r="BC875" s="129"/>
      <c r="BD875" s="129"/>
      <c r="BE875" s="129"/>
      <c r="BF875" s="129"/>
      <c r="BG875" s="129"/>
      <c r="BH875" s="129"/>
      <c r="BI875" s="129"/>
      <c r="BJ875" s="129"/>
      <c r="BK875" s="129"/>
      <c r="BL875" s="129"/>
      <c r="BM875" s="129"/>
      <c r="BN875" s="129"/>
      <c r="BO875" s="129"/>
      <c r="BP875" s="129"/>
      <c r="BQ875" s="129"/>
      <c r="BR875" s="129"/>
      <c r="BS875" s="129"/>
      <c r="BT875" s="129"/>
      <c r="BU875" s="129"/>
      <c r="BV875" s="129"/>
      <c r="BW875" s="129"/>
      <c r="BX875" s="129"/>
      <c r="BY875" s="129"/>
      <c r="BZ875" s="129"/>
      <c r="CA875" s="129"/>
      <c r="CB875" s="129"/>
      <c r="CC875" s="129"/>
      <c r="CD875" s="129"/>
      <c r="CE875" s="129"/>
      <c r="CF875" s="129"/>
      <c r="CG875" s="129"/>
      <c r="CH875" s="129"/>
      <c r="CI875" s="129"/>
      <c r="CJ875" s="129"/>
      <c r="CK875" s="129"/>
      <c r="CL875" s="129"/>
      <c r="CM875" s="129"/>
      <c r="CN875" s="129"/>
      <c r="CO875" s="129"/>
      <c r="CP875" s="129"/>
      <c r="CQ875" s="129"/>
      <c r="CR875" s="129"/>
      <c r="CS875" s="129"/>
      <c r="CT875" s="129"/>
      <c r="CU875" s="129"/>
      <c r="CV875" s="129"/>
      <c r="CW875" s="129"/>
      <c r="CX875" s="129"/>
      <c r="CY875" s="129"/>
      <c r="CZ875" s="129"/>
      <c r="DA875" s="129"/>
      <c r="DB875" s="129"/>
      <c r="DC875" s="129"/>
      <c r="DD875" s="129"/>
      <c r="DE875" s="129"/>
      <c r="DF875" s="129"/>
      <c r="DG875" s="129"/>
    </row>
    <row r="876" spans="55:111" x14ac:dyDescent="0.25">
      <c r="BC876" s="129"/>
      <c r="BD876" s="129"/>
      <c r="BE876" s="129"/>
      <c r="BF876" s="129"/>
      <c r="BG876" s="129"/>
      <c r="BH876" s="129"/>
      <c r="BI876" s="129"/>
      <c r="BJ876" s="129"/>
      <c r="BK876" s="129"/>
      <c r="BL876" s="129"/>
      <c r="BM876" s="129"/>
      <c r="BN876" s="129"/>
      <c r="BO876" s="129"/>
      <c r="BP876" s="129"/>
      <c r="BQ876" s="129"/>
      <c r="BR876" s="129"/>
      <c r="BS876" s="129"/>
      <c r="BT876" s="129"/>
      <c r="BU876" s="129"/>
      <c r="BV876" s="129"/>
      <c r="BW876" s="129"/>
      <c r="BX876" s="129"/>
      <c r="BY876" s="129"/>
      <c r="BZ876" s="129"/>
      <c r="CA876" s="129"/>
      <c r="CB876" s="129"/>
      <c r="CC876" s="129"/>
      <c r="CD876" s="129"/>
      <c r="CE876" s="129"/>
      <c r="CF876" s="129"/>
      <c r="CG876" s="129"/>
      <c r="CH876" s="129"/>
      <c r="CI876" s="129"/>
      <c r="CJ876" s="129"/>
      <c r="CK876" s="129"/>
      <c r="CL876" s="129"/>
      <c r="CM876" s="129"/>
      <c r="CN876" s="129"/>
      <c r="CO876" s="129"/>
      <c r="CP876" s="129"/>
      <c r="CQ876" s="129"/>
      <c r="CR876" s="129"/>
      <c r="CS876" s="129"/>
      <c r="CT876" s="129"/>
      <c r="CU876" s="129"/>
      <c r="CV876" s="129"/>
      <c r="CW876" s="129"/>
      <c r="CX876" s="129"/>
      <c r="CY876" s="129"/>
      <c r="CZ876" s="129"/>
      <c r="DA876" s="129"/>
      <c r="DB876" s="129"/>
      <c r="DC876" s="129"/>
      <c r="DD876" s="129"/>
      <c r="DE876" s="129"/>
      <c r="DF876" s="129"/>
      <c r="DG876" s="129"/>
    </row>
    <row r="877" spans="55:111" x14ac:dyDescent="0.25">
      <c r="BC877" s="129"/>
      <c r="BD877" s="129"/>
      <c r="BE877" s="129"/>
      <c r="BF877" s="129"/>
      <c r="BG877" s="129"/>
      <c r="BH877" s="129"/>
      <c r="BI877" s="129"/>
      <c r="BJ877" s="129"/>
      <c r="BK877" s="129"/>
      <c r="BL877" s="129"/>
      <c r="BM877" s="129"/>
      <c r="BN877" s="129"/>
      <c r="BO877" s="129"/>
      <c r="BP877" s="129"/>
      <c r="BQ877" s="129"/>
      <c r="BR877" s="129"/>
      <c r="BS877" s="129"/>
      <c r="BT877" s="129"/>
      <c r="BU877" s="129"/>
      <c r="BV877" s="129"/>
      <c r="BW877" s="129"/>
      <c r="BX877" s="129"/>
      <c r="BY877" s="129"/>
      <c r="BZ877" s="129"/>
      <c r="CA877" s="129"/>
      <c r="CB877" s="129"/>
      <c r="CC877" s="129"/>
      <c r="CD877" s="129"/>
      <c r="CE877" s="129"/>
      <c r="CF877" s="129"/>
      <c r="CG877" s="129"/>
      <c r="CH877" s="129"/>
      <c r="CI877" s="129"/>
      <c r="CJ877" s="129"/>
      <c r="CK877" s="129"/>
      <c r="CL877" s="129"/>
      <c r="CM877" s="129"/>
      <c r="CN877" s="129"/>
      <c r="CO877" s="129"/>
      <c r="CP877" s="129"/>
      <c r="CQ877" s="129"/>
      <c r="CR877" s="129"/>
      <c r="CS877" s="129"/>
      <c r="CT877" s="129"/>
      <c r="CU877" s="129"/>
      <c r="CV877" s="129"/>
      <c r="CW877" s="129"/>
      <c r="CX877" s="129"/>
      <c r="CY877" s="129"/>
      <c r="CZ877" s="129"/>
      <c r="DA877" s="129"/>
      <c r="DB877" s="129"/>
      <c r="DC877" s="129"/>
      <c r="DD877" s="129"/>
      <c r="DE877" s="129"/>
      <c r="DF877" s="129"/>
      <c r="DG877" s="129"/>
    </row>
    <row r="878" spans="55:111" x14ac:dyDescent="0.25">
      <c r="BC878" s="129"/>
      <c r="BD878" s="129"/>
      <c r="BE878" s="129"/>
      <c r="BF878" s="129"/>
      <c r="BG878" s="129"/>
      <c r="BH878" s="129"/>
      <c r="BI878" s="129"/>
      <c r="BJ878" s="129"/>
      <c r="BK878" s="129"/>
      <c r="BL878" s="129"/>
      <c r="BM878" s="129"/>
      <c r="BN878" s="129"/>
      <c r="BO878" s="129"/>
      <c r="BP878" s="129"/>
      <c r="BQ878" s="129"/>
      <c r="BR878" s="129"/>
      <c r="BS878" s="129"/>
      <c r="BT878" s="129"/>
      <c r="BU878" s="129"/>
      <c r="BV878" s="129"/>
      <c r="BW878" s="129"/>
      <c r="BX878" s="129"/>
      <c r="BY878" s="129"/>
      <c r="BZ878" s="129"/>
      <c r="CA878" s="129"/>
      <c r="CB878" s="129"/>
      <c r="CC878" s="129"/>
      <c r="CD878" s="129"/>
      <c r="CE878" s="129"/>
      <c r="CF878" s="129"/>
      <c r="CG878" s="129"/>
      <c r="CH878" s="129"/>
      <c r="CI878" s="129"/>
      <c r="CJ878" s="129"/>
      <c r="CK878" s="129"/>
      <c r="CL878" s="129"/>
      <c r="CM878" s="129"/>
      <c r="CN878" s="129"/>
      <c r="CO878" s="129"/>
      <c r="CP878" s="129"/>
      <c r="CQ878" s="129"/>
      <c r="CR878" s="129"/>
      <c r="CS878" s="129"/>
      <c r="CT878" s="129"/>
      <c r="CU878" s="129"/>
      <c r="CV878" s="129"/>
      <c r="CW878" s="129"/>
      <c r="CX878" s="129"/>
      <c r="CY878" s="129"/>
      <c r="CZ878" s="129"/>
      <c r="DA878" s="129"/>
      <c r="DB878" s="129"/>
      <c r="DC878" s="129"/>
      <c r="DD878" s="129"/>
      <c r="DE878" s="129"/>
      <c r="DF878" s="129"/>
      <c r="DG878" s="129"/>
    </row>
    <row r="879" spans="55:111" x14ac:dyDescent="0.25">
      <c r="BC879" s="129"/>
      <c r="BD879" s="129"/>
      <c r="BE879" s="129"/>
      <c r="BF879" s="129"/>
      <c r="BG879" s="129"/>
      <c r="BH879" s="129"/>
      <c r="BI879" s="129"/>
      <c r="BJ879" s="129"/>
      <c r="BK879" s="129"/>
      <c r="BL879" s="129"/>
      <c r="BM879" s="129"/>
      <c r="BN879" s="129"/>
      <c r="BO879" s="129"/>
      <c r="BP879" s="129"/>
      <c r="BQ879" s="129"/>
      <c r="BR879" s="129"/>
      <c r="BS879" s="129"/>
      <c r="BT879" s="129"/>
      <c r="BU879" s="129"/>
      <c r="BV879" s="129"/>
      <c r="BW879" s="129"/>
      <c r="BX879" s="129"/>
      <c r="BY879" s="129"/>
      <c r="BZ879" s="129"/>
      <c r="CA879" s="129"/>
      <c r="CB879" s="129"/>
      <c r="CC879" s="129"/>
      <c r="CD879" s="129"/>
      <c r="CE879" s="129"/>
      <c r="CF879" s="129"/>
      <c r="CG879" s="129"/>
      <c r="CH879" s="129"/>
      <c r="CI879" s="129"/>
      <c r="CJ879" s="129"/>
      <c r="CK879" s="129"/>
      <c r="CL879" s="129"/>
      <c r="CM879" s="129"/>
      <c r="CN879" s="129"/>
      <c r="CO879" s="129"/>
      <c r="CP879" s="129"/>
      <c r="CQ879" s="129"/>
      <c r="CR879" s="129"/>
      <c r="CS879" s="129"/>
      <c r="CT879" s="129"/>
      <c r="CU879" s="129"/>
      <c r="CV879" s="129"/>
      <c r="CW879" s="129"/>
      <c r="CX879" s="129"/>
      <c r="CY879" s="129"/>
      <c r="CZ879" s="129"/>
      <c r="DA879" s="129"/>
      <c r="DB879" s="129"/>
      <c r="DC879" s="129"/>
      <c r="DD879" s="129"/>
      <c r="DE879" s="129"/>
      <c r="DF879" s="129"/>
      <c r="DG879" s="129"/>
    </row>
    <row r="880" spans="55:111" x14ac:dyDescent="0.25">
      <c r="BC880" s="129"/>
      <c r="BD880" s="129"/>
      <c r="BE880" s="129"/>
      <c r="BF880" s="129"/>
      <c r="BG880" s="129"/>
      <c r="BH880" s="129"/>
      <c r="BI880" s="129"/>
      <c r="BJ880" s="129"/>
      <c r="BK880" s="129"/>
      <c r="BL880" s="129"/>
      <c r="BM880" s="129"/>
      <c r="BN880" s="129"/>
      <c r="BO880" s="129"/>
      <c r="BP880" s="129"/>
      <c r="BQ880" s="129"/>
      <c r="BR880" s="129"/>
      <c r="BS880" s="129"/>
      <c r="BT880" s="129"/>
      <c r="BU880" s="129"/>
      <c r="BV880" s="129"/>
      <c r="BW880" s="129"/>
      <c r="BX880" s="129"/>
      <c r="BY880" s="129"/>
      <c r="BZ880" s="129"/>
      <c r="CA880" s="129"/>
      <c r="CB880" s="129"/>
      <c r="CC880" s="129"/>
      <c r="CD880" s="129"/>
      <c r="CE880" s="129"/>
      <c r="CF880" s="129"/>
      <c r="CG880" s="129"/>
      <c r="CH880" s="129"/>
      <c r="CI880" s="129"/>
      <c r="CJ880" s="129"/>
      <c r="CK880" s="129"/>
      <c r="CL880" s="129"/>
      <c r="CM880" s="129"/>
      <c r="CN880" s="129"/>
      <c r="CO880" s="129"/>
      <c r="CP880" s="129"/>
      <c r="CQ880" s="129"/>
      <c r="CR880" s="129"/>
      <c r="CS880" s="129"/>
      <c r="CT880" s="129"/>
      <c r="CU880" s="129"/>
      <c r="CV880" s="129"/>
      <c r="CW880" s="129"/>
      <c r="CX880" s="129"/>
      <c r="CY880" s="129"/>
      <c r="CZ880" s="129"/>
      <c r="DA880" s="129"/>
      <c r="DB880" s="129"/>
      <c r="DC880" s="129"/>
      <c r="DD880" s="129"/>
      <c r="DE880" s="129"/>
      <c r="DF880" s="129"/>
      <c r="DG880" s="129"/>
    </row>
    <row r="881" spans="55:111" x14ac:dyDescent="0.25">
      <c r="BC881" s="129"/>
      <c r="BD881" s="129"/>
      <c r="BE881" s="129"/>
      <c r="BF881" s="129"/>
      <c r="BG881" s="129"/>
      <c r="BH881" s="129"/>
      <c r="BI881" s="129"/>
      <c r="BJ881" s="129"/>
      <c r="BK881" s="129"/>
      <c r="BL881" s="129"/>
      <c r="BM881" s="129"/>
      <c r="BN881" s="129"/>
      <c r="BO881" s="129"/>
      <c r="BP881" s="129"/>
      <c r="BQ881" s="129"/>
      <c r="BR881" s="129"/>
      <c r="BS881" s="129"/>
      <c r="BT881" s="129"/>
      <c r="BU881" s="129"/>
      <c r="BV881" s="129"/>
      <c r="BW881" s="129"/>
      <c r="BX881" s="129"/>
      <c r="BY881" s="129"/>
      <c r="BZ881" s="129"/>
      <c r="CA881" s="129"/>
      <c r="CB881" s="129"/>
      <c r="CC881" s="129"/>
      <c r="CD881" s="129"/>
      <c r="CE881" s="129"/>
      <c r="CF881" s="129"/>
      <c r="CG881" s="129"/>
      <c r="CH881" s="129"/>
      <c r="CI881" s="129"/>
      <c r="CJ881" s="129"/>
      <c r="CK881" s="129"/>
      <c r="CL881" s="129"/>
      <c r="CM881" s="129"/>
      <c r="CN881" s="129"/>
      <c r="CO881" s="129"/>
      <c r="CP881" s="129"/>
      <c r="CQ881" s="129"/>
      <c r="CR881" s="129"/>
      <c r="CS881" s="129"/>
      <c r="CT881" s="129"/>
      <c r="CU881" s="129"/>
      <c r="CV881" s="129"/>
      <c r="CW881" s="129"/>
      <c r="CX881" s="129"/>
      <c r="CY881" s="129"/>
      <c r="CZ881" s="129"/>
      <c r="DA881" s="129"/>
      <c r="DB881" s="129"/>
      <c r="DC881" s="129"/>
      <c r="DD881" s="129"/>
      <c r="DE881" s="129"/>
      <c r="DF881" s="129"/>
      <c r="DG881" s="129"/>
    </row>
    <row r="882" spans="55:111" x14ac:dyDescent="0.25">
      <c r="BC882" s="129"/>
      <c r="BD882" s="129"/>
      <c r="BE882" s="129"/>
      <c r="BF882" s="129"/>
      <c r="BG882" s="129"/>
      <c r="BH882" s="129"/>
      <c r="BI882" s="129"/>
      <c r="BJ882" s="129"/>
      <c r="BK882" s="129"/>
      <c r="BL882" s="129"/>
      <c r="BM882" s="129"/>
      <c r="BN882" s="129"/>
      <c r="BO882" s="129"/>
      <c r="BP882" s="129"/>
      <c r="BQ882" s="129"/>
      <c r="BR882" s="129"/>
      <c r="BS882" s="129"/>
      <c r="BT882" s="129"/>
      <c r="BU882" s="129"/>
      <c r="BV882" s="129"/>
      <c r="BW882" s="129"/>
      <c r="BX882" s="129"/>
      <c r="BY882" s="129"/>
      <c r="BZ882" s="129"/>
      <c r="CA882" s="129"/>
      <c r="CB882" s="129"/>
      <c r="CC882" s="129"/>
      <c r="CD882" s="129"/>
      <c r="CE882" s="129"/>
      <c r="CF882" s="129"/>
      <c r="CG882" s="129"/>
      <c r="CH882" s="129"/>
      <c r="CI882" s="129"/>
      <c r="CJ882" s="129"/>
      <c r="CK882" s="129"/>
      <c r="CL882" s="129"/>
      <c r="CM882" s="129"/>
      <c r="CN882" s="129"/>
      <c r="CO882" s="129"/>
      <c r="CP882" s="129"/>
      <c r="CQ882" s="129"/>
      <c r="CR882" s="129"/>
      <c r="CS882" s="129"/>
      <c r="CT882" s="129"/>
      <c r="CU882" s="129"/>
      <c r="CV882" s="129"/>
      <c r="CW882" s="129"/>
      <c r="CX882" s="129"/>
      <c r="CY882" s="129"/>
      <c r="CZ882" s="129"/>
      <c r="DA882" s="129"/>
      <c r="DB882" s="129"/>
      <c r="DC882" s="129"/>
      <c r="DD882" s="129"/>
      <c r="DE882" s="129"/>
      <c r="DF882" s="129"/>
      <c r="DG882" s="129"/>
    </row>
    <row r="883" spans="55:111" x14ac:dyDescent="0.25">
      <c r="BC883" s="129"/>
      <c r="BD883" s="129"/>
      <c r="BE883" s="129"/>
      <c r="BF883" s="129"/>
      <c r="BG883" s="129"/>
      <c r="BH883" s="129"/>
      <c r="BI883" s="129"/>
      <c r="BJ883" s="129"/>
      <c r="BK883" s="129"/>
      <c r="BL883" s="129"/>
      <c r="BM883" s="129"/>
      <c r="BN883" s="129"/>
      <c r="BO883" s="129"/>
      <c r="BP883" s="129"/>
      <c r="BQ883" s="129"/>
      <c r="BR883" s="129"/>
      <c r="BS883" s="129"/>
      <c r="BT883" s="129"/>
      <c r="BU883" s="129"/>
      <c r="BV883" s="129"/>
      <c r="BW883" s="129"/>
      <c r="BX883" s="129"/>
      <c r="BY883" s="129"/>
      <c r="BZ883" s="129"/>
      <c r="CA883" s="129"/>
      <c r="CB883" s="129"/>
      <c r="CC883" s="129"/>
      <c r="CD883" s="129"/>
      <c r="CE883" s="129"/>
      <c r="CF883" s="129"/>
      <c r="CG883" s="129"/>
      <c r="CH883" s="129"/>
      <c r="CI883" s="129"/>
      <c r="CJ883" s="129"/>
      <c r="CK883" s="129"/>
      <c r="CL883" s="129"/>
      <c r="CM883" s="129"/>
      <c r="CN883" s="129"/>
      <c r="CO883" s="129"/>
      <c r="CP883" s="129"/>
      <c r="CQ883" s="129"/>
      <c r="CR883" s="129"/>
      <c r="CS883" s="129"/>
      <c r="CT883" s="129"/>
      <c r="CU883" s="129"/>
      <c r="CV883" s="129"/>
      <c r="CW883" s="129"/>
      <c r="CX883" s="129"/>
      <c r="CY883" s="129"/>
      <c r="CZ883" s="129"/>
      <c r="DA883" s="129"/>
      <c r="DB883" s="129"/>
      <c r="DC883" s="129"/>
      <c r="DD883" s="129"/>
      <c r="DE883" s="129"/>
      <c r="DF883" s="129"/>
      <c r="DG883" s="129"/>
    </row>
    <row r="884" spans="55:111" x14ac:dyDescent="0.25">
      <c r="BC884" s="129"/>
      <c r="BD884" s="129"/>
      <c r="BE884" s="129"/>
      <c r="BF884" s="129"/>
      <c r="BG884" s="129"/>
      <c r="BH884" s="129"/>
      <c r="BI884" s="129"/>
      <c r="BJ884" s="129"/>
      <c r="BK884" s="129"/>
      <c r="BL884" s="129"/>
      <c r="BM884" s="129"/>
      <c r="BN884" s="129"/>
      <c r="BO884" s="129"/>
      <c r="BP884" s="129"/>
      <c r="BQ884" s="129"/>
      <c r="BR884" s="129"/>
      <c r="BS884" s="129"/>
      <c r="BT884" s="129"/>
      <c r="BU884" s="129"/>
      <c r="BV884" s="129"/>
      <c r="BW884" s="129"/>
      <c r="BX884" s="129"/>
      <c r="BY884" s="129"/>
      <c r="BZ884" s="129"/>
      <c r="CA884" s="129"/>
      <c r="CB884" s="129"/>
      <c r="CC884" s="129"/>
      <c r="CD884" s="129"/>
      <c r="CE884" s="129"/>
      <c r="CF884" s="129"/>
      <c r="CG884" s="129"/>
      <c r="CH884" s="129"/>
      <c r="CI884" s="129"/>
      <c r="CJ884" s="129"/>
      <c r="CK884" s="129"/>
      <c r="CL884" s="129"/>
      <c r="CM884" s="129"/>
      <c r="CN884" s="129"/>
      <c r="CO884" s="129"/>
      <c r="CP884" s="129"/>
      <c r="CQ884" s="129"/>
      <c r="CR884" s="129"/>
      <c r="CS884" s="129"/>
      <c r="CT884" s="129"/>
      <c r="CU884" s="129"/>
      <c r="CV884" s="129"/>
      <c r="CW884" s="129"/>
      <c r="CX884" s="129"/>
      <c r="CY884" s="129"/>
      <c r="CZ884" s="129"/>
      <c r="DA884" s="129"/>
      <c r="DB884" s="129"/>
      <c r="DC884" s="129"/>
      <c r="DD884" s="129"/>
      <c r="DE884" s="129"/>
      <c r="DF884" s="129"/>
      <c r="DG884" s="129"/>
    </row>
    <row r="885" spans="55:111" x14ac:dyDescent="0.25">
      <c r="BC885" s="129"/>
      <c r="BD885" s="129"/>
      <c r="BE885" s="129"/>
      <c r="BF885" s="129"/>
      <c r="BG885" s="129"/>
      <c r="BH885" s="129"/>
      <c r="BI885" s="129"/>
      <c r="BJ885" s="129"/>
      <c r="BK885" s="129"/>
      <c r="BL885" s="129"/>
      <c r="BM885" s="129"/>
      <c r="BN885" s="129"/>
      <c r="BO885" s="129"/>
      <c r="BP885" s="129"/>
      <c r="BQ885" s="129"/>
      <c r="BR885" s="129"/>
      <c r="BS885" s="129"/>
      <c r="BT885" s="129"/>
      <c r="BU885" s="129"/>
      <c r="BV885" s="129"/>
      <c r="BW885" s="129"/>
      <c r="BX885" s="129"/>
      <c r="BY885" s="129"/>
      <c r="BZ885" s="129"/>
      <c r="CA885" s="129"/>
      <c r="CB885" s="129"/>
      <c r="CC885" s="129"/>
      <c r="CD885" s="129"/>
      <c r="CE885" s="129"/>
      <c r="CF885" s="129"/>
      <c r="CG885" s="129"/>
      <c r="CH885" s="129"/>
      <c r="CI885" s="129"/>
      <c r="CJ885" s="129"/>
      <c r="CK885" s="129"/>
      <c r="CL885" s="129"/>
      <c r="CM885" s="129"/>
      <c r="CN885" s="129"/>
      <c r="CO885" s="129"/>
      <c r="CP885" s="129"/>
      <c r="CQ885" s="129"/>
      <c r="CR885" s="129"/>
      <c r="CS885" s="129"/>
      <c r="CT885" s="129"/>
      <c r="CU885" s="129"/>
      <c r="CV885" s="129"/>
      <c r="CW885" s="129"/>
      <c r="CX885" s="129"/>
      <c r="CY885" s="129"/>
      <c r="CZ885" s="129"/>
      <c r="DA885" s="129"/>
      <c r="DB885" s="129"/>
      <c r="DC885" s="129"/>
      <c r="DD885" s="129"/>
      <c r="DE885" s="129"/>
      <c r="DF885" s="129"/>
      <c r="DG885" s="129"/>
    </row>
    <row r="886" spans="55:111" x14ac:dyDescent="0.25">
      <c r="BC886" s="129"/>
      <c r="BD886" s="129"/>
      <c r="BE886" s="129"/>
      <c r="BF886" s="129"/>
      <c r="BG886" s="129"/>
      <c r="BH886" s="129"/>
      <c r="BI886" s="129"/>
      <c r="BJ886" s="129"/>
      <c r="BK886" s="129"/>
      <c r="BL886" s="129"/>
      <c r="BM886" s="129"/>
      <c r="BN886" s="129"/>
      <c r="BO886" s="129"/>
      <c r="BP886" s="129"/>
      <c r="BQ886" s="129"/>
      <c r="BR886" s="129"/>
      <c r="BS886" s="129"/>
      <c r="BT886" s="129"/>
      <c r="BU886" s="129"/>
      <c r="BV886" s="129"/>
      <c r="BW886" s="129"/>
      <c r="BX886" s="129"/>
      <c r="BY886" s="129"/>
      <c r="BZ886" s="129"/>
      <c r="CA886" s="129"/>
      <c r="CB886" s="129"/>
      <c r="CC886" s="129"/>
      <c r="CD886" s="129"/>
      <c r="CE886" s="129"/>
      <c r="CF886" s="129"/>
      <c r="CG886" s="129"/>
      <c r="CH886" s="129"/>
      <c r="CI886" s="129"/>
      <c r="CJ886" s="129"/>
      <c r="CK886" s="129"/>
      <c r="CL886" s="129"/>
      <c r="CM886" s="129"/>
      <c r="CN886" s="129"/>
      <c r="CO886" s="129"/>
      <c r="CP886" s="129"/>
      <c r="CQ886" s="129"/>
      <c r="CR886" s="129"/>
      <c r="CS886" s="129"/>
      <c r="CT886" s="129"/>
      <c r="CU886" s="129"/>
      <c r="CV886" s="129"/>
      <c r="CW886" s="129"/>
      <c r="CX886" s="129"/>
      <c r="CY886" s="129"/>
      <c r="CZ886" s="129"/>
      <c r="DA886" s="129"/>
      <c r="DB886" s="129"/>
      <c r="DC886" s="129"/>
      <c r="DD886" s="129"/>
      <c r="DE886" s="129"/>
      <c r="DF886" s="129"/>
      <c r="DG886" s="129"/>
    </row>
    <row r="887" spans="55:111" x14ac:dyDescent="0.25">
      <c r="BC887" s="129"/>
      <c r="BD887" s="129"/>
      <c r="BE887" s="129"/>
      <c r="BF887" s="129"/>
      <c r="BG887" s="129"/>
      <c r="BH887" s="129"/>
      <c r="BI887" s="129"/>
      <c r="BJ887" s="129"/>
      <c r="BK887" s="129"/>
      <c r="BL887" s="129"/>
      <c r="BM887" s="129"/>
      <c r="BN887" s="129"/>
      <c r="BO887" s="129"/>
      <c r="BP887" s="129"/>
      <c r="BQ887" s="129"/>
      <c r="BR887" s="129"/>
      <c r="BS887" s="129"/>
      <c r="BT887" s="129"/>
      <c r="BU887" s="129"/>
      <c r="BV887" s="129"/>
      <c r="BW887" s="129"/>
      <c r="BX887" s="129"/>
      <c r="BY887" s="129"/>
      <c r="BZ887" s="129"/>
      <c r="CA887" s="129"/>
      <c r="CB887" s="129"/>
      <c r="CC887" s="129"/>
      <c r="CD887" s="129"/>
      <c r="CE887" s="129"/>
      <c r="CF887" s="129"/>
      <c r="CG887" s="129"/>
      <c r="CH887" s="129"/>
      <c r="CI887" s="129"/>
      <c r="CJ887" s="129"/>
      <c r="CK887" s="129"/>
      <c r="CL887" s="129"/>
      <c r="CM887" s="129"/>
      <c r="CN887" s="129"/>
      <c r="CO887" s="129"/>
      <c r="CP887" s="129"/>
      <c r="CQ887" s="129"/>
      <c r="CR887" s="129"/>
      <c r="CS887" s="129"/>
      <c r="CT887" s="129"/>
      <c r="CU887" s="129"/>
      <c r="CV887" s="129"/>
      <c r="CW887" s="129"/>
      <c r="CX887" s="129"/>
      <c r="CY887" s="129"/>
      <c r="CZ887" s="129"/>
      <c r="DA887" s="129"/>
      <c r="DB887" s="129"/>
      <c r="DC887" s="129"/>
      <c r="DD887" s="129"/>
      <c r="DE887" s="129"/>
      <c r="DF887" s="129"/>
      <c r="DG887" s="129"/>
    </row>
    <row r="888" spans="55:111" x14ac:dyDescent="0.25">
      <c r="BC888" s="129"/>
      <c r="BD888" s="129"/>
      <c r="BE888" s="129"/>
      <c r="BF888" s="129"/>
      <c r="BG888" s="129"/>
      <c r="BH888" s="129"/>
      <c r="BI888" s="129"/>
      <c r="BJ888" s="129"/>
      <c r="BK888" s="129"/>
      <c r="BL888" s="129"/>
      <c r="BM888" s="129"/>
      <c r="BN888" s="129"/>
      <c r="BO888" s="129"/>
      <c r="BP888" s="129"/>
      <c r="BQ888" s="129"/>
      <c r="BR888" s="129"/>
      <c r="BS888" s="129"/>
      <c r="BT888" s="129"/>
      <c r="BU888" s="129"/>
      <c r="BV888" s="129"/>
      <c r="BW888" s="129"/>
      <c r="BX888" s="129"/>
      <c r="BY888" s="129"/>
      <c r="BZ888" s="129"/>
      <c r="CA888" s="129"/>
      <c r="CB888" s="129"/>
      <c r="CC888" s="129"/>
      <c r="CD888" s="129"/>
      <c r="CE888" s="129"/>
      <c r="CF888" s="129"/>
      <c r="CG888" s="129"/>
      <c r="CH888" s="129"/>
      <c r="CI888" s="129"/>
      <c r="CJ888" s="129"/>
      <c r="CK888" s="129"/>
      <c r="CL888" s="129"/>
      <c r="CM888" s="129"/>
      <c r="CN888" s="129"/>
      <c r="CO888" s="129"/>
      <c r="CP888" s="129"/>
      <c r="CQ888" s="129"/>
      <c r="CR888" s="129"/>
      <c r="CS888" s="129"/>
      <c r="CT888" s="129"/>
      <c r="CU888" s="129"/>
      <c r="CV888" s="129"/>
      <c r="CW888" s="129"/>
      <c r="CX888" s="129"/>
      <c r="CY888" s="129"/>
      <c r="CZ888" s="129"/>
      <c r="DA888" s="129"/>
      <c r="DB888" s="129"/>
      <c r="DC888" s="129"/>
      <c r="DD888" s="129"/>
      <c r="DE888" s="129"/>
      <c r="DF888" s="129"/>
      <c r="DG888" s="129"/>
    </row>
    <row r="889" spans="55:111" x14ac:dyDescent="0.25">
      <c r="BC889" s="129"/>
      <c r="BD889" s="129"/>
      <c r="BE889" s="129"/>
      <c r="BF889" s="129"/>
      <c r="BG889" s="129"/>
      <c r="BH889" s="129"/>
      <c r="BI889" s="129"/>
      <c r="BJ889" s="129"/>
      <c r="BK889" s="129"/>
      <c r="BL889" s="129"/>
      <c r="BM889" s="129"/>
      <c r="BN889" s="129"/>
      <c r="BO889" s="129"/>
      <c r="BP889" s="129"/>
      <c r="BQ889" s="129"/>
      <c r="BR889" s="129"/>
      <c r="BS889" s="129"/>
      <c r="BT889" s="129"/>
      <c r="BU889" s="129"/>
      <c r="BV889" s="129"/>
      <c r="BW889" s="129"/>
      <c r="BX889" s="129"/>
      <c r="BY889" s="129"/>
      <c r="BZ889" s="129"/>
      <c r="CA889" s="129"/>
      <c r="CB889" s="129"/>
      <c r="CC889" s="129"/>
      <c r="CD889" s="129"/>
      <c r="CE889" s="129"/>
      <c r="CF889" s="129"/>
      <c r="CG889" s="129"/>
      <c r="CH889" s="129"/>
      <c r="CI889" s="129"/>
      <c r="CJ889" s="129"/>
      <c r="CK889" s="129"/>
      <c r="CL889" s="129"/>
      <c r="CM889" s="129"/>
      <c r="CN889" s="129"/>
      <c r="CO889" s="129"/>
      <c r="CP889" s="129"/>
      <c r="CQ889" s="129"/>
      <c r="CR889" s="129"/>
      <c r="CS889" s="129"/>
      <c r="CT889" s="129"/>
      <c r="CU889" s="129"/>
      <c r="CV889" s="129"/>
      <c r="CW889" s="129"/>
      <c r="CX889" s="129"/>
      <c r="CY889" s="129"/>
      <c r="CZ889" s="129"/>
      <c r="DA889" s="129"/>
      <c r="DB889" s="129"/>
      <c r="DC889" s="129"/>
      <c r="DD889" s="129"/>
      <c r="DE889" s="129"/>
      <c r="DF889" s="129"/>
      <c r="DG889" s="129"/>
    </row>
    <row r="890" spans="55:111" x14ac:dyDescent="0.25">
      <c r="BC890" s="129"/>
      <c r="BD890" s="129"/>
      <c r="BE890" s="129"/>
      <c r="BF890" s="129"/>
      <c r="BG890" s="129"/>
      <c r="BH890" s="129"/>
      <c r="BI890" s="129"/>
      <c r="BJ890" s="129"/>
      <c r="BK890" s="129"/>
      <c r="BL890" s="129"/>
      <c r="BM890" s="129"/>
      <c r="BN890" s="129"/>
      <c r="BO890" s="129"/>
      <c r="BP890" s="129"/>
      <c r="BQ890" s="129"/>
      <c r="BR890" s="129"/>
      <c r="BS890" s="129"/>
      <c r="BT890" s="129"/>
      <c r="BU890" s="129"/>
      <c r="BV890" s="129"/>
      <c r="BW890" s="129"/>
      <c r="BX890" s="129"/>
      <c r="BY890" s="129"/>
      <c r="BZ890" s="129"/>
      <c r="CA890" s="129"/>
      <c r="CB890" s="129"/>
      <c r="CC890" s="129"/>
      <c r="CD890" s="129"/>
      <c r="CE890" s="129"/>
      <c r="CF890" s="129"/>
      <c r="CG890" s="129"/>
      <c r="CH890" s="129"/>
      <c r="CI890" s="129"/>
      <c r="CJ890" s="129"/>
      <c r="CK890" s="129"/>
      <c r="CL890" s="129"/>
      <c r="CM890" s="129"/>
      <c r="CN890" s="129"/>
      <c r="CO890" s="129"/>
      <c r="CP890" s="129"/>
      <c r="CQ890" s="129"/>
      <c r="CR890" s="129"/>
      <c r="CS890" s="129"/>
      <c r="CT890" s="129"/>
      <c r="CU890" s="129"/>
      <c r="CV890" s="129"/>
      <c r="CW890" s="129"/>
      <c r="CX890" s="129"/>
      <c r="CY890" s="129"/>
      <c r="CZ890" s="129"/>
      <c r="DA890" s="129"/>
      <c r="DB890" s="129"/>
      <c r="DC890" s="129"/>
      <c r="DD890" s="129"/>
      <c r="DE890" s="129"/>
      <c r="DF890" s="129"/>
      <c r="DG890" s="129"/>
    </row>
    <row r="891" spans="55:111" x14ac:dyDescent="0.25">
      <c r="BC891" s="129"/>
      <c r="BD891" s="129"/>
      <c r="BE891" s="129"/>
      <c r="BF891" s="129"/>
      <c r="BG891" s="129"/>
      <c r="BH891" s="129"/>
      <c r="BI891" s="129"/>
      <c r="BJ891" s="129"/>
      <c r="BK891" s="129"/>
      <c r="BL891" s="129"/>
      <c r="BM891" s="129"/>
      <c r="BN891" s="129"/>
      <c r="BO891" s="129"/>
      <c r="BP891" s="129"/>
      <c r="BQ891" s="129"/>
      <c r="BR891" s="129"/>
      <c r="BS891" s="129"/>
      <c r="BT891" s="129"/>
      <c r="BU891" s="129"/>
      <c r="BV891" s="129"/>
      <c r="BW891" s="129"/>
      <c r="BX891" s="129"/>
      <c r="BY891" s="129"/>
      <c r="BZ891" s="129"/>
      <c r="CA891" s="129"/>
      <c r="CB891" s="129"/>
      <c r="CC891" s="129"/>
      <c r="CD891" s="129"/>
      <c r="CE891" s="129"/>
      <c r="CF891" s="129"/>
      <c r="CG891" s="129"/>
      <c r="CH891" s="129"/>
      <c r="CI891" s="129"/>
      <c r="CJ891" s="129"/>
      <c r="CK891" s="129"/>
      <c r="CL891" s="129"/>
      <c r="CM891" s="129"/>
      <c r="CN891" s="129"/>
      <c r="CO891" s="129"/>
      <c r="CP891" s="129"/>
      <c r="CQ891" s="129"/>
      <c r="CR891" s="129"/>
      <c r="CS891" s="129"/>
      <c r="CT891" s="129"/>
      <c r="CU891" s="129"/>
      <c r="CV891" s="129"/>
      <c r="CW891" s="129"/>
      <c r="CX891" s="129"/>
      <c r="CY891" s="129"/>
      <c r="CZ891" s="129"/>
      <c r="DA891" s="129"/>
      <c r="DB891" s="129"/>
      <c r="DC891" s="129"/>
      <c r="DD891" s="129"/>
      <c r="DE891" s="129"/>
      <c r="DF891" s="129"/>
      <c r="DG891" s="129"/>
    </row>
    <row r="892" spans="55:111" x14ac:dyDescent="0.25">
      <c r="BC892" s="129"/>
      <c r="BD892" s="129"/>
      <c r="BE892" s="129"/>
      <c r="BF892" s="129"/>
      <c r="BG892" s="129"/>
      <c r="BH892" s="129"/>
      <c r="BI892" s="129"/>
      <c r="BJ892" s="129"/>
      <c r="BK892" s="129"/>
      <c r="BL892" s="129"/>
      <c r="BM892" s="129"/>
      <c r="BN892" s="129"/>
      <c r="BO892" s="129"/>
      <c r="BP892" s="129"/>
      <c r="BQ892" s="129"/>
      <c r="BR892" s="129"/>
      <c r="BS892" s="129"/>
      <c r="BT892" s="129"/>
      <c r="BU892" s="129"/>
      <c r="BV892" s="129"/>
      <c r="BW892" s="129"/>
      <c r="BX892" s="129"/>
      <c r="BY892" s="129"/>
      <c r="BZ892" s="129"/>
      <c r="CA892" s="129"/>
      <c r="CB892" s="129"/>
      <c r="CC892" s="129"/>
      <c r="CD892" s="129"/>
      <c r="CE892" s="129"/>
      <c r="CF892" s="129"/>
      <c r="CG892" s="129"/>
      <c r="CH892" s="129"/>
      <c r="CI892" s="129"/>
      <c r="CJ892" s="129"/>
      <c r="CK892" s="129"/>
      <c r="CL892" s="129"/>
      <c r="CM892" s="129"/>
      <c r="CN892" s="129"/>
      <c r="CO892" s="129"/>
      <c r="CP892" s="129"/>
      <c r="CQ892" s="129"/>
      <c r="CR892" s="129"/>
      <c r="CS892" s="129"/>
      <c r="CT892" s="129"/>
      <c r="CU892" s="129"/>
      <c r="CV892" s="129"/>
      <c r="CW892" s="129"/>
      <c r="CX892" s="129"/>
      <c r="CY892" s="129"/>
      <c r="CZ892" s="129"/>
      <c r="DA892" s="129"/>
      <c r="DB892" s="129"/>
      <c r="DC892" s="129"/>
      <c r="DD892" s="129"/>
      <c r="DE892" s="129"/>
      <c r="DF892" s="129"/>
      <c r="DG892" s="129"/>
    </row>
    <row r="893" spans="55:111" x14ac:dyDescent="0.25">
      <c r="BC893" s="129"/>
      <c r="BD893" s="129"/>
      <c r="BE893" s="129"/>
      <c r="BF893" s="129"/>
      <c r="BG893" s="129"/>
      <c r="BH893" s="129"/>
      <c r="BI893" s="129"/>
      <c r="BJ893" s="129"/>
      <c r="BK893" s="129"/>
      <c r="BL893" s="129"/>
      <c r="BM893" s="129"/>
      <c r="BN893" s="129"/>
      <c r="BO893" s="129"/>
      <c r="BP893" s="129"/>
      <c r="BQ893" s="129"/>
      <c r="BR893" s="129"/>
      <c r="BS893" s="129"/>
      <c r="BT893" s="129"/>
      <c r="BU893" s="129"/>
      <c r="BV893" s="129"/>
      <c r="BW893" s="129"/>
      <c r="BX893" s="129"/>
      <c r="BY893" s="129"/>
      <c r="BZ893" s="129"/>
      <c r="CA893" s="129"/>
      <c r="CB893" s="129"/>
      <c r="CC893" s="129"/>
      <c r="CD893" s="129"/>
      <c r="CE893" s="129"/>
      <c r="CF893" s="129"/>
      <c r="CG893" s="129"/>
      <c r="CH893" s="129"/>
      <c r="CI893" s="129"/>
      <c r="CJ893" s="129"/>
      <c r="CK893" s="129"/>
      <c r="CL893" s="129"/>
      <c r="CM893" s="129"/>
      <c r="CN893" s="129"/>
      <c r="CO893" s="129"/>
      <c r="CP893" s="129"/>
      <c r="CQ893" s="129"/>
      <c r="CR893" s="129"/>
      <c r="CS893" s="129"/>
      <c r="CT893" s="129"/>
      <c r="CU893" s="129"/>
      <c r="CV893" s="129"/>
      <c r="CW893" s="129"/>
      <c r="CX893" s="129"/>
      <c r="CY893" s="129"/>
      <c r="CZ893" s="129"/>
      <c r="DA893" s="129"/>
      <c r="DB893" s="129"/>
      <c r="DC893" s="129"/>
      <c r="DD893" s="129"/>
      <c r="DE893" s="129"/>
      <c r="DF893" s="129"/>
      <c r="DG893" s="129"/>
    </row>
    <row r="894" spans="55:111" x14ac:dyDescent="0.25">
      <c r="BC894" s="129"/>
      <c r="BD894" s="129"/>
      <c r="BE894" s="129"/>
      <c r="BF894" s="129"/>
      <c r="BG894" s="129"/>
      <c r="BH894" s="129"/>
      <c r="BI894" s="129"/>
      <c r="BJ894" s="129"/>
      <c r="BK894" s="129"/>
      <c r="BL894" s="129"/>
      <c r="BM894" s="129"/>
      <c r="BN894" s="129"/>
      <c r="BO894" s="129"/>
      <c r="BP894" s="129"/>
      <c r="BQ894" s="129"/>
      <c r="BR894" s="129"/>
      <c r="BS894" s="129"/>
      <c r="BT894" s="129"/>
      <c r="BU894" s="129"/>
      <c r="BV894" s="129"/>
      <c r="BW894" s="129"/>
      <c r="BX894" s="129"/>
      <c r="BY894" s="129"/>
      <c r="BZ894" s="129"/>
      <c r="CA894" s="129"/>
      <c r="CB894" s="129"/>
      <c r="CC894" s="129"/>
      <c r="CD894" s="129"/>
      <c r="CE894" s="129"/>
      <c r="CF894" s="129"/>
      <c r="CG894" s="129"/>
      <c r="CH894" s="129"/>
      <c r="CI894" s="129"/>
      <c r="CJ894" s="129"/>
      <c r="CK894" s="129"/>
      <c r="CL894" s="129"/>
      <c r="CM894" s="129"/>
      <c r="CN894" s="129"/>
      <c r="CO894" s="129"/>
      <c r="CP894" s="129"/>
      <c r="CQ894" s="129"/>
      <c r="CR894" s="129"/>
      <c r="CS894" s="129"/>
      <c r="CT894" s="129"/>
      <c r="CU894" s="129"/>
      <c r="CV894" s="129"/>
      <c r="CW894" s="129"/>
      <c r="CX894" s="129"/>
      <c r="CY894" s="129"/>
      <c r="CZ894" s="129"/>
      <c r="DA894" s="129"/>
      <c r="DB894" s="129"/>
      <c r="DC894" s="129"/>
      <c r="DD894" s="129"/>
      <c r="DE894" s="129"/>
      <c r="DF894" s="129"/>
      <c r="DG894" s="129"/>
    </row>
    <row r="895" spans="55:111" x14ac:dyDescent="0.25">
      <c r="BC895" s="129"/>
      <c r="BD895" s="129"/>
      <c r="BE895" s="129"/>
      <c r="BF895" s="129"/>
      <c r="BG895" s="129"/>
      <c r="BH895" s="129"/>
      <c r="BI895" s="129"/>
      <c r="BJ895" s="129"/>
      <c r="BK895" s="129"/>
      <c r="BL895" s="129"/>
      <c r="BM895" s="129"/>
      <c r="BN895" s="129"/>
      <c r="BO895" s="129"/>
      <c r="BP895" s="129"/>
      <c r="BQ895" s="129"/>
      <c r="BR895" s="129"/>
      <c r="BS895" s="129"/>
      <c r="BT895" s="129"/>
      <c r="BU895" s="129"/>
      <c r="BV895" s="129"/>
      <c r="BW895" s="129"/>
      <c r="BX895" s="129"/>
      <c r="BY895" s="129"/>
      <c r="BZ895" s="129"/>
      <c r="CA895" s="129"/>
      <c r="CB895" s="129"/>
      <c r="CC895" s="129"/>
      <c r="CD895" s="129"/>
      <c r="CE895" s="129"/>
      <c r="CF895" s="129"/>
      <c r="CG895" s="129"/>
      <c r="CH895" s="129"/>
      <c r="CI895" s="129"/>
      <c r="CJ895" s="129"/>
      <c r="CK895" s="129"/>
      <c r="CL895" s="129"/>
      <c r="CM895" s="129"/>
      <c r="CN895" s="129"/>
      <c r="CO895" s="129"/>
      <c r="CP895" s="129"/>
      <c r="CQ895" s="129"/>
      <c r="CR895" s="129"/>
      <c r="CS895" s="129"/>
      <c r="CT895" s="129"/>
      <c r="CU895" s="129"/>
      <c r="CV895" s="129"/>
      <c r="CW895" s="129"/>
      <c r="CX895" s="129"/>
      <c r="CY895" s="129"/>
      <c r="CZ895" s="129"/>
      <c r="DA895" s="129"/>
      <c r="DB895" s="129"/>
      <c r="DC895" s="129"/>
      <c r="DD895" s="129"/>
      <c r="DE895" s="129"/>
      <c r="DF895" s="129"/>
      <c r="DG895" s="129"/>
    </row>
    <row r="896" spans="55:111" x14ac:dyDescent="0.25">
      <c r="BC896" s="129"/>
      <c r="BD896" s="129"/>
      <c r="BE896" s="129"/>
      <c r="BF896" s="129"/>
      <c r="BG896" s="129"/>
      <c r="BH896" s="129"/>
      <c r="BI896" s="129"/>
      <c r="BJ896" s="129"/>
      <c r="BK896" s="129"/>
      <c r="BL896" s="129"/>
      <c r="BM896" s="129"/>
      <c r="BN896" s="129"/>
      <c r="BO896" s="129"/>
      <c r="BP896" s="129"/>
      <c r="BQ896" s="129"/>
      <c r="BR896" s="129"/>
      <c r="BS896" s="129"/>
      <c r="BT896" s="129"/>
      <c r="BU896" s="129"/>
      <c r="BV896" s="129"/>
      <c r="BW896" s="129"/>
      <c r="BX896" s="129"/>
      <c r="BY896" s="129"/>
      <c r="BZ896" s="129"/>
      <c r="CA896" s="129"/>
      <c r="CB896" s="129"/>
      <c r="CC896" s="129"/>
      <c r="CD896" s="129"/>
      <c r="CE896" s="129"/>
      <c r="CF896" s="129"/>
      <c r="CG896" s="129"/>
      <c r="CH896" s="129"/>
      <c r="CI896" s="129"/>
      <c r="CJ896" s="129"/>
      <c r="CK896" s="129"/>
      <c r="CL896" s="129"/>
      <c r="CM896" s="129"/>
      <c r="CN896" s="129"/>
      <c r="CO896" s="129"/>
      <c r="CP896" s="129"/>
      <c r="CQ896" s="129"/>
      <c r="CR896" s="129"/>
      <c r="CS896" s="129"/>
      <c r="CT896" s="129"/>
      <c r="CU896" s="129"/>
      <c r="CV896" s="129"/>
      <c r="CW896" s="129"/>
      <c r="CX896" s="129"/>
      <c r="CY896" s="129"/>
      <c r="CZ896" s="129"/>
      <c r="DA896" s="129"/>
      <c r="DB896" s="129"/>
      <c r="DC896" s="129"/>
      <c r="DD896" s="129"/>
      <c r="DE896" s="129"/>
      <c r="DF896" s="129"/>
      <c r="DG896" s="129"/>
    </row>
    <row r="897" spans="55:111" x14ac:dyDescent="0.25">
      <c r="BC897" s="129"/>
      <c r="BD897" s="129"/>
      <c r="BE897" s="129"/>
      <c r="BF897" s="129"/>
      <c r="BG897" s="129"/>
      <c r="BH897" s="129"/>
      <c r="BI897" s="129"/>
      <c r="BJ897" s="129"/>
      <c r="BK897" s="129"/>
      <c r="BL897" s="129"/>
      <c r="BM897" s="129"/>
      <c r="BN897" s="129"/>
      <c r="BO897" s="129"/>
      <c r="BP897" s="129"/>
      <c r="BQ897" s="129"/>
      <c r="BR897" s="129"/>
      <c r="BS897" s="129"/>
      <c r="BT897" s="129"/>
      <c r="BU897" s="129"/>
      <c r="BV897" s="129"/>
      <c r="BW897" s="129"/>
      <c r="BX897" s="129"/>
      <c r="BY897" s="129"/>
      <c r="BZ897" s="129"/>
      <c r="CA897" s="129"/>
      <c r="CB897" s="129"/>
      <c r="CC897" s="129"/>
      <c r="CD897" s="129"/>
      <c r="CE897" s="129"/>
      <c r="CF897" s="129"/>
      <c r="CG897" s="129"/>
      <c r="CH897" s="129"/>
      <c r="CI897" s="129"/>
      <c r="CJ897" s="129"/>
      <c r="CK897" s="129"/>
      <c r="CL897" s="129"/>
      <c r="CM897" s="129"/>
      <c r="CN897" s="129"/>
      <c r="CO897" s="129"/>
      <c r="CP897" s="129"/>
      <c r="CQ897" s="129"/>
      <c r="CR897" s="129"/>
      <c r="CS897" s="129"/>
      <c r="CT897" s="129"/>
      <c r="CU897" s="129"/>
      <c r="CV897" s="129"/>
      <c r="CW897" s="129"/>
      <c r="CX897" s="129"/>
      <c r="CY897" s="129"/>
      <c r="CZ897" s="129"/>
      <c r="DA897" s="129"/>
      <c r="DB897" s="129"/>
      <c r="DC897" s="129"/>
      <c r="DD897" s="129"/>
      <c r="DE897" s="129"/>
      <c r="DF897" s="129"/>
      <c r="DG897" s="129"/>
    </row>
    <row r="898" spans="55:111" x14ac:dyDescent="0.25">
      <c r="BC898" s="129"/>
      <c r="BD898" s="129"/>
      <c r="BE898" s="129"/>
      <c r="BF898" s="129"/>
      <c r="BG898" s="129"/>
      <c r="BH898" s="129"/>
      <c r="BI898" s="129"/>
      <c r="BJ898" s="129"/>
      <c r="BK898" s="129"/>
      <c r="BL898" s="129"/>
      <c r="BM898" s="129"/>
      <c r="BN898" s="129"/>
      <c r="BO898" s="129"/>
      <c r="BP898" s="129"/>
      <c r="BQ898" s="129"/>
      <c r="BR898" s="129"/>
      <c r="BS898" s="129"/>
      <c r="BT898" s="129"/>
      <c r="BU898" s="129"/>
      <c r="BV898" s="129"/>
      <c r="BW898" s="129"/>
      <c r="BX898" s="129"/>
      <c r="BY898" s="129"/>
      <c r="BZ898" s="129"/>
      <c r="CA898" s="129"/>
      <c r="CB898" s="129"/>
      <c r="CC898" s="129"/>
      <c r="CD898" s="129"/>
      <c r="CE898" s="129"/>
      <c r="CF898" s="129"/>
      <c r="CG898" s="129"/>
      <c r="CH898" s="129"/>
      <c r="CI898" s="129"/>
      <c r="CJ898" s="129"/>
      <c r="CK898" s="129"/>
      <c r="CL898" s="129"/>
      <c r="CM898" s="129"/>
      <c r="CN898" s="129"/>
      <c r="CO898" s="129"/>
      <c r="CP898" s="129"/>
      <c r="CQ898" s="129"/>
      <c r="CR898" s="129"/>
      <c r="CS898" s="129"/>
      <c r="CT898" s="129"/>
      <c r="CU898" s="129"/>
      <c r="CV898" s="129"/>
      <c r="CW898" s="129"/>
      <c r="CX898" s="129"/>
      <c r="CY898" s="129"/>
      <c r="CZ898" s="129"/>
      <c r="DA898" s="129"/>
      <c r="DB898" s="129"/>
      <c r="DC898" s="129"/>
      <c r="DD898" s="129"/>
      <c r="DE898" s="129"/>
      <c r="DF898" s="129"/>
      <c r="DG898" s="129"/>
    </row>
    <row r="899" spans="55:111" x14ac:dyDescent="0.25">
      <c r="BC899" s="129"/>
      <c r="BD899" s="129"/>
      <c r="BE899" s="129"/>
      <c r="BF899" s="129"/>
      <c r="BG899" s="129"/>
      <c r="BH899" s="129"/>
      <c r="BI899" s="129"/>
      <c r="BJ899" s="129"/>
      <c r="BK899" s="129"/>
      <c r="BL899" s="129"/>
      <c r="BM899" s="129"/>
      <c r="BN899" s="129"/>
      <c r="BO899" s="129"/>
      <c r="BP899" s="129"/>
      <c r="BQ899" s="129"/>
      <c r="BR899" s="129"/>
      <c r="BS899" s="129"/>
      <c r="BT899" s="129"/>
      <c r="BU899" s="129"/>
      <c r="BV899" s="129"/>
      <c r="BW899" s="129"/>
      <c r="BX899" s="129"/>
      <c r="BY899" s="129"/>
      <c r="BZ899" s="129"/>
      <c r="CA899" s="129"/>
      <c r="CB899" s="129"/>
      <c r="CC899" s="129"/>
      <c r="CD899" s="129"/>
      <c r="CE899" s="129"/>
      <c r="CF899" s="129"/>
      <c r="CG899" s="129"/>
      <c r="CH899" s="129"/>
      <c r="CI899" s="129"/>
      <c r="CJ899" s="129"/>
      <c r="CK899" s="129"/>
      <c r="CL899" s="129"/>
      <c r="CM899" s="129"/>
      <c r="CN899" s="129"/>
      <c r="CO899" s="129"/>
      <c r="CP899" s="129"/>
      <c r="CQ899" s="129"/>
      <c r="CR899" s="129"/>
      <c r="CS899" s="129"/>
      <c r="CT899" s="129"/>
      <c r="CU899" s="129"/>
      <c r="CV899" s="129"/>
      <c r="CW899" s="129"/>
      <c r="CX899" s="129"/>
      <c r="CY899" s="129"/>
      <c r="CZ899" s="129"/>
      <c r="DA899" s="129"/>
      <c r="DB899" s="129"/>
      <c r="DC899" s="129"/>
      <c r="DD899" s="129"/>
      <c r="DE899" s="129"/>
      <c r="DF899" s="129"/>
      <c r="DG899" s="129"/>
    </row>
    <row r="900" spans="55:111" x14ac:dyDescent="0.25">
      <c r="BC900" s="129"/>
      <c r="BD900" s="129"/>
      <c r="BE900" s="129"/>
      <c r="BF900" s="129"/>
      <c r="BG900" s="129"/>
      <c r="BH900" s="129"/>
      <c r="BI900" s="129"/>
      <c r="BJ900" s="129"/>
      <c r="BK900" s="129"/>
      <c r="BL900" s="129"/>
      <c r="BM900" s="129"/>
      <c r="BN900" s="129"/>
      <c r="BO900" s="129"/>
      <c r="BP900" s="129"/>
      <c r="BQ900" s="129"/>
      <c r="BR900" s="129"/>
      <c r="BS900" s="129"/>
      <c r="BT900" s="129"/>
      <c r="BU900" s="129"/>
      <c r="BV900" s="129"/>
      <c r="BW900" s="129"/>
      <c r="BX900" s="129"/>
      <c r="BY900" s="129"/>
      <c r="BZ900" s="129"/>
      <c r="CA900" s="129"/>
      <c r="CB900" s="129"/>
      <c r="CC900" s="129"/>
      <c r="CD900" s="129"/>
      <c r="CE900" s="129"/>
      <c r="CF900" s="129"/>
      <c r="CG900" s="129"/>
      <c r="CH900" s="129"/>
      <c r="CI900" s="129"/>
      <c r="CJ900" s="129"/>
      <c r="CK900" s="129"/>
      <c r="CL900" s="129"/>
      <c r="CM900" s="129"/>
      <c r="CN900" s="129"/>
      <c r="CO900" s="129"/>
      <c r="CP900" s="129"/>
      <c r="CQ900" s="129"/>
      <c r="CR900" s="129"/>
      <c r="CS900" s="129"/>
      <c r="CT900" s="129"/>
      <c r="CU900" s="129"/>
      <c r="CV900" s="129"/>
      <c r="CW900" s="129"/>
      <c r="CX900" s="129"/>
      <c r="CY900" s="129"/>
      <c r="CZ900" s="129"/>
      <c r="DA900" s="129"/>
      <c r="DB900" s="129"/>
      <c r="DC900" s="129"/>
      <c r="DD900" s="129"/>
      <c r="DE900" s="129"/>
      <c r="DF900" s="129"/>
      <c r="DG900" s="129"/>
    </row>
    <row r="901" spans="55:111" x14ac:dyDescent="0.25">
      <c r="BC901" s="129"/>
      <c r="BD901" s="129"/>
      <c r="BE901" s="129"/>
      <c r="BF901" s="129"/>
      <c r="BG901" s="129"/>
      <c r="BH901" s="129"/>
      <c r="BI901" s="129"/>
      <c r="BJ901" s="129"/>
      <c r="BK901" s="129"/>
      <c r="BL901" s="129"/>
      <c r="BM901" s="129"/>
      <c r="BN901" s="129"/>
      <c r="BO901" s="129"/>
      <c r="BP901" s="129"/>
      <c r="BQ901" s="129"/>
      <c r="BR901" s="129"/>
      <c r="BS901" s="129"/>
      <c r="BT901" s="129"/>
      <c r="BU901" s="129"/>
      <c r="BV901" s="129"/>
      <c r="BW901" s="129"/>
      <c r="BX901" s="129"/>
      <c r="BY901" s="129"/>
      <c r="BZ901" s="129"/>
      <c r="CA901" s="129"/>
      <c r="CB901" s="129"/>
      <c r="CC901" s="129"/>
      <c r="CD901" s="129"/>
      <c r="CE901" s="129"/>
      <c r="CF901" s="129"/>
      <c r="CG901" s="129"/>
      <c r="CH901" s="129"/>
      <c r="CI901" s="129"/>
      <c r="CJ901" s="129"/>
      <c r="CK901" s="129"/>
      <c r="CL901" s="129"/>
      <c r="CM901" s="129"/>
      <c r="CN901" s="129"/>
      <c r="CO901" s="129"/>
      <c r="CP901" s="129"/>
      <c r="CQ901" s="129"/>
      <c r="CR901" s="129"/>
      <c r="CS901" s="129"/>
      <c r="CT901" s="129"/>
      <c r="CU901" s="129"/>
      <c r="CV901" s="129"/>
      <c r="CW901" s="129"/>
      <c r="CX901" s="129"/>
      <c r="CY901" s="129"/>
      <c r="CZ901" s="129"/>
      <c r="DA901" s="129"/>
      <c r="DB901" s="129"/>
      <c r="DC901" s="129"/>
      <c r="DD901" s="129"/>
      <c r="DE901" s="129"/>
      <c r="DF901" s="129"/>
      <c r="DG901" s="129"/>
    </row>
    <row r="902" spans="55:111" x14ac:dyDescent="0.25">
      <c r="BC902" s="129"/>
      <c r="BD902" s="129"/>
      <c r="BE902" s="129"/>
      <c r="BF902" s="129"/>
      <c r="BG902" s="129"/>
      <c r="BH902" s="129"/>
      <c r="BI902" s="129"/>
      <c r="BJ902" s="129"/>
      <c r="BK902" s="129"/>
      <c r="BL902" s="129"/>
      <c r="BM902" s="129"/>
      <c r="BN902" s="129"/>
      <c r="BO902" s="129"/>
      <c r="BP902" s="129"/>
      <c r="BQ902" s="129"/>
      <c r="BR902" s="129"/>
      <c r="BS902" s="129"/>
      <c r="BT902" s="129"/>
      <c r="BU902" s="129"/>
      <c r="BV902" s="129"/>
      <c r="BW902" s="129"/>
      <c r="BX902" s="129"/>
      <c r="BY902" s="129"/>
      <c r="BZ902" s="129"/>
      <c r="CA902" s="129"/>
      <c r="CB902" s="129"/>
      <c r="CC902" s="129"/>
      <c r="CD902" s="129"/>
      <c r="CE902" s="129"/>
      <c r="CF902" s="129"/>
      <c r="CG902" s="129"/>
      <c r="CH902" s="129"/>
      <c r="CI902" s="129"/>
      <c r="CJ902" s="129"/>
      <c r="CK902" s="129"/>
      <c r="CL902" s="129"/>
      <c r="CM902" s="129"/>
      <c r="CN902" s="129"/>
      <c r="CO902" s="129"/>
      <c r="CP902" s="129"/>
      <c r="CQ902" s="129"/>
      <c r="CR902" s="129"/>
      <c r="CS902" s="129"/>
      <c r="CT902" s="129"/>
      <c r="CU902" s="129"/>
      <c r="CV902" s="129"/>
      <c r="CW902" s="129"/>
      <c r="CX902" s="129"/>
      <c r="CY902" s="129"/>
      <c r="CZ902" s="129"/>
      <c r="DA902" s="129"/>
      <c r="DB902" s="129"/>
      <c r="DC902" s="129"/>
      <c r="DD902" s="129"/>
      <c r="DE902" s="129"/>
      <c r="DF902" s="129"/>
      <c r="DG902" s="129"/>
    </row>
    <row r="903" spans="55:111" x14ac:dyDescent="0.25">
      <c r="BC903" s="129"/>
      <c r="BD903" s="129"/>
      <c r="BE903" s="129"/>
      <c r="BF903" s="129"/>
      <c r="BG903" s="129"/>
      <c r="BH903" s="129"/>
      <c r="BI903" s="129"/>
      <c r="BJ903" s="129"/>
      <c r="BK903" s="129"/>
      <c r="BL903" s="129"/>
      <c r="BM903" s="129"/>
      <c r="BN903" s="129"/>
      <c r="BO903" s="129"/>
      <c r="BP903" s="129"/>
      <c r="BQ903" s="129"/>
      <c r="BR903" s="129"/>
      <c r="BS903" s="129"/>
      <c r="BT903" s="129"/>
      <c r="BU903" s="129"/>
      <c r="BV903" s="129"/>
      <c r="BW903" s="129"/>
      <c r="BX903" s="129"/>
      <c r="BY903" s="129"/>
      <c r="BZ903" s="129"/>
      <c r="CA903" s="129"/>
      <c r="CB903" s="129"/>
      <c r="CC903" s="129"/>
      <c r="CD903" s="129"/>
      <c r="CE903" s="129"/>
      <c r="CF903" s="129"/>
      <c r="CG903" s="129"/>
      <c r="CH903" s="129"/>
      <c r="CI903" s="129"/>
      <c r="CJ903" s="129"/>
      <c r="CK903" s="129"/>
      <c r="CL903" s="129"/>
      <c r="CM903" s="129"/>
      <c r="CN903" s="129"/>
      <c r="CO903" s="129"/>
      <c r="CP903" s="129"/>
      <c r="CQ903" s="129"/>
      <c r="CR903" s="129"/>
      <c r="CS903" s="129"/>
      <c r="CT903" s="129"/>
      <c r="CU903" s="129"/>
      <c r="CV903" s="129"/>
      <c r="CW903" s="129"/>
      <c r="CX903" s="129"/>
      <c r="CY903" s="129"/>
      <c r="CZ903" s="129"/>
      <c r="DA903" s="129"/>
      <c r="DB903" s="129"/>
      <c r="DC903" s="129"/>
      <c r="DD903" s="129"/>
      <c r="DE903" s="129"/>
      <c r="DF903" s="129"/>
      <c r="DG903" s="129"/>
    </row>
    <row r="904" spans="55:111" x14ac:dyDescent="0.25">
      <c r="BC904" s="129"/>
      <c r="BD904" s="129"/>
      <c r="BE904" s="129"/>
      <c r="BF904" s="129"/>
      <c r="BG904" s="129"/>
      <c r="BH904" s="129"/>
      <c r="BI904" s="129"/>
      <c r="BJ904" s="129"/>
      <c r="BK904" s="129"/>
      <c r="BL904" s="129"/>
      <c r="BM904" s="129"/>
      <c r="BN904" s="129"/>
      <c r="BO904" s="129"/>
      <c r="BP904" s="129"/>
      <c r="BQ904" s="129"/>
      <c r="BR904" s="129"/>
      <c r="BS904" s="129"/>
      <c r="BT904" s="129"/>
      <c r="BU904" s="129"/>
      <c r="BV904" s="129"/>
      <c r="BW904" s="129"/>
      <c r="BX904" s="129"/>
      <c r="BY904" s="129"/>
      <c r="BZ904" s="129"/>
      <c r="CA904" s="129"/>
      <c r="CB904" s="129"/>
      <c r="CC904" s="129"/>
      <c r="CD904" s="129"/>
      <c r="CE904" s="129"/>
      <c r="CF904" s="129"/>
      <c r="CG904" s="129"/>
      <c r="CH904" s="129"/>
      <c r="CI904" s="129"/>
      <c r="CJ904" s="129"/>
      <c r="CK904" s="129"/>
      <c r="CL904" s="129"/>
      <c r="CM904" s="129"/>
      <c r="CN904" s="129"/>
      <c r="CO904" s="129"/>
      <c r="CP904" s="129"/>
      <c r="CQ904" s="129"/>
      <c r="CR904" s="129"/>
      <c r="CS904" s="129"/>
      <c r="CT904" s="129"/>
      <c r="CU904" s="129"/>
      <c r="CV904" s="129"/>
      <c r="CW904" s="129"/>
      <c r="CX904" s="129"/>
      <c r="CY904" s="129"/>
      <c r="CZ904" s="129"/>
      <c r="DA904" s="129"/>
      <c r="DB904" s="129"/>
      <c r="DC904" s="129"/>
      <c r="DD904" s="129"/>
      <c r="DE904" s="129"/>
      <c r="DF904" s="129"/>
      <c r="DG904" s="129"/>
    </row>
    <row r="905" spans="55:111" x14ac:dyDescent="0.25">
      <c r="BC905" s="129"/>
      <c r="BD905" s="129"/>
      <c r="BE905" s="129"/>
      <c r="BF905" s="129"/>
      <c r="BG905" s="129"/>
      <c r="BH905" s="129"/>
      <c r="BI905" s="129"/>
      <c r="BJ905" s="129"/>
      <c r="BK905" s="129"/>
      <c r="BL905" s="129"/>
      <c r="BM905" s="129"/>
      <c r="BN905" s="129"/>
      <c r="BO905" s="129"/>
      <c r="BP905" s="129"/>
      <c r="BQ905" s="129"/>
      <c r="BR905" s="129"/>
      <c r="BS905" s="129"/>
      <c r="BT905" s="129"/>
      <c r="BU905" s="129"/>
      <c r="BV905" s="129"/>
      <c r="BW905" s="129"/>
      <c r="BX905" s="129"/>
      <c r="BY905" s="129"/>
      <c r="BZ905" s="129"/>
      <c r="CA905" s="129"/>
      <c r="CB905" s="129"/>
      <c r="CC905" s="129"/>
      <c r="CD905" s="129"/>
      <c r="CE905" s="129"/>
      <c r="CF905" s="129"/>
      <c r="CG905" s="129"/>
      <c r="CH905" s="129"/>
      <c r="CI905" s="129"/>
      <c r="CJ905" s="129"/>
      <c r="CK905" s="129"/>
      <c r="CL905" s="129"/>
      <c r="CM905" s="129"/>
      <c r="CN905" s="129"/>
      <c r="CO905" s="129"/>
      <c r="CP905" s="129"/>
      <c r="CQ905" s="129"/>
      <c r="CR905" s="129"/>
      <c r="CS905" s="129"/>
      <c r="CT905" s="129"/>
      <c r="CU905" s="129"/>
      <c r="CV905" s="129"/>
      <c r="CW905" s="129"/>
      <c r="CX905" s="129"/>
      <c r="CY905" s="129"/>
      <c r="CZ905" s="129"/>
      <c r="DA905" s="129"/>
      <c r="DB905" s="129"/>
      <c r="DC905" s="129"/>
      <c r="DD905" s="129"/>
      <c r="DE905" s="129"/>
      <c r="DF905" s="129"/>
      <c r="DG905" s="129"/>
    </row>
    <row r="906" spans="55:111" x14ac:dyDescent="0.25">
      <c r="BC906" s="129"/>
      <c r="BD906" s="129"/>
      <c r="BE906" s="129"/>
      <c r="BF906" s="129"/>
      <c r="BG906" s="129"/>
      <c r="BH906" s="129"/>
      <c r="BI906" s="129"/>
      <c r="BJ906" s="129"/>
      <c r="BK906" s="129"/>
      <c r="BL906" s="129"/>
      <c r="BM906" s="129"/>
      <c r="BN906" s="129"/>
      <c r="BO906" s="129"/>
      <c r="BP906" s="129"/>
      <c r="BQ906" s="129"/>
      <c r="BR906" s="129"/>
      <c r="BS906" s="129"/>
      <c r="BT906" s="129"/>
      <c r="BU906" s="129"/>
      <c r="BV906" s="129"/>
      <c r="BW906" s="129"/>
      <c r="BX906" s="129"/>
      <c r="BY906" s="129"/>
      <c r="BZ906" s="129"/>
      <c r="CA906" s="129"/>
      <c r="CB906" s="129"/>
      <c r="CC906" s="129"/>
      <c r="CD906" s="129"/>
      <c r="CE906" s="129"/>
      <c r="CF906" s="129"/>
      <c r="CG906" s="129"/>
      <c r="CH906" s="129"/>
      <c r="CI906" s="129"/>
      <c r="CJ906" s="129"/>
      <c r="CK906" s="129"/>
      <c r="CL906" s="129"/>
      <c r="CM906" s="129"/>
      <c r="CN906" s="129"/>
      <c r="CO906" s="129"/>
      <c r="CP906" s="129"/>
      <c r="CQ906" s="129"/>
      <c r="CR906" s="129"/>
      <c r="CS906" s="129"/>
      <c r="CT906" s="129"/>
      <c r="CU906" s="129"/>
      <c r="CV906" s="129"/>
      <c r="CW906" s="129"/>
      <c r="CX906" s="129"/>
      <c r="CY906" s="129"/>
      <c r="CZ906" s="129"/>
      <c r="DA906" s="129"/>
      <c r="DB906" s="129"/>
      <c r="DC906" s="129"/>
      <c r="DD906" s="129"/>
      <c r="DE906" s="129"/>
      <c r="DF906" s="129"/>
      <c r="DG906" s="129"/>
    </row>
    <row r="907" spans="55:111" x14ac:dyDescent="0.25">
      <c r="BC907" s="129"/>
      <c r="BD907" s="129"/>
      <c r="BE907" s="129"/>
      <c r="BF907" s="129"/>
      <c r="BG907" s="129"/>
      <c r="BH907" s="129"/>
      <c r="BI907" s="129"/>
      <c r="BJ907" s="129"/>
      <c r="BK907" s="129"/>
      <c r="BL907" s="129"/>
      <c r="BM907" s="129"/>
      <c r="BN907" s="129"/>
      <c r="BO907" s="129"/>
      <c r="BP907" s="129"/>
      <c r="BQ907" s="129"/>
      <c r="BR907" s="129"/>
      <c r="BS907" s="129"/>
      <c r="BT907" s="129"/>
      <c r="BU907" s="129"/>
      <c r="BV907" s="129"/>
      <c r="BW907" s="129"/>
      <c r="BX907" s="129"/>
      <c r="BY907" s="129"/>
      <c r="BZ907" s="129"/>
      <c r="CA907" s="129"/>
      <c r="CB907" s="129"/>
      <c r="CC907" s="129"/>
      <c r="CD907" s="129"/>
      <c r="CE907" s="129"/>
      <c r="CF907" s="129"/>
      <c r="CG907" s="129"/>
      <c r="CH907" s="129"/>
      <c r="CI907" s="129"/>
      <c r="CJ907" s="129"/>
      <c r="CK907" s="129"/>
      <c r="CL907" s="129"/>
      <c r="CM907" s="129"/>
      <c r="CN907" s="129"/>
      <c r="CO907" s="129"/>
      <c r="CP907" s="129"/>
      <c r="CQ907" s="129"/>
      <c r="CR907" s="129"/>
      <c r="CS907" s="129"/>
      <c r="CT907" s="129"/>
      <c r="CU907" s="129"/>
      <c r="CV907" s="129"/>
      <c r="CW907" s="129"/>
      <c r="CX907" s="129"/>
      <c r="CY907" s="129"/>
      <c r="CZ907" s="129"/>
      <c r="DA907" s="129"/>
      <c r="DB907" s="129"/>
      <c r="DC907" s="129"/>
      <c r="DD907" s="129"/>
      <c r="DE907" s="129"/>
      <c r="DF907" s="129"/>
      <c r="DG907" s="129"/>
    </row>
    <row r="908" spans="55:111" x14ac:dyDescent="0.25">
      <c r="BC908" s="129"/>
      <c r="BD908" s="129"/>
      <c r="BE908" s="129"/>
      <c r="BF908" s="129"/>
      <c r="BG908" s="129"/>
      <c r="BH908" s="129"/>
      <c r="BI908" s="129"/>
      <c r="BJ908" s="129"/>
      <c r="BK908" s="129"/>
      <c r="BL908" s="129"/>
      <c r="BM908" s="129"/>
      <c r="BN908" s="129"/>
      <c r="BO908" s="129"/>
      <c r="BP908" s="129"/>
      <c r="BQ908" s="129"/>
      <c r="BR908" s="129"/>
      <c r="BS908" s="129"/>
      <c r="BT908" s="129"/>
      <c r="BU908" s="129"/>
      <c r="BV908" s="129"/>
      <c r="BW908" s="129"/>
      <c r="BX908" s="129"/>
      <c r="BY908" s="129"/>
      <c r="BZ908" s="129"/>
      <c r="CA908" s="129"/>
      <c r="CB908" s="129"/>
      <c r="CC908" s="129"/>
      <c r="CD908" s="129"/>
      <c r="CE908" s="129"/>
      <c r="CF908" s="129"/>
      <c r="CG908" s="129"/>
      <c r="CH908" s="129"/>
      <c r="CI908" s="129"/>
      <c r="CJ908" s="129"/>
      <c r="CK908" s="129"/>
      <c r="CL908" s="129"/>
      <c r="CM908" s="129"/>
      <c r="CN908" s="129"/>
      <c r="CO908" s="129"/>
      <c r="CP908" s="129"/>
      <c r="CQ908" s="129"/>
      <c r="CR908" s="129"/>
      <c r="CS908" s="129"/>
      <c r="CT908" s="129"/>
      <c r="CU908" s="129"/>
      <c r="CV908" s="129"/>
      <c r="CW908" s="129"/>
      <c r="CX908" s="129"/>
      <c r="CY908" s="129"/>
      <c r="CZ908" s="129"/>
      <c r="DA908" s="129"/>
      <c r="DB908" s="129"/>
      <c r="DC908" s="129"/>
      <c r="DD908" s="129"/>
      <c r="DE908" s="129"/>
      <c r="DF908" s="129"/>
      <c r="DG908" s="129"/>
    </row>
    <row r="909" spans="55:111" x14ac:dyDescent="0.25">
      <c r="BC909" s="129"/>
      <c r="BD909" s="129"/>
      <c r="BE909" s="129"/>
      <c r="BF909" s="129"/>
      <c r="BG909" s="129"/>
      <c r="BH909" s="129"/>
      <c r="BI909" s="129"/>
      <c r="BJ909" s="129"/>
      <c r="BK909" s="129"/>
      <c r="BL909" s="129"/>
      <c r="BM909" s="129"/>
      <c r="BN909" s="129"/>
      <c r="BO909" s="129"/>
      <c r="BP909" s="129"/>
      <c r="BQ909" s="129"/>
      <c r="BR909" s="129"/>
      <c r="BS909" s="129"/>
      <c r="BT909" s="129"/>
      <c r="BU909" s="129"/>
      <c r="BV909" s="129"/>
      <c r="BW909" s="129"/>
      <c r="BX909" s="129"/>
      <c r="BY909" s="129"/>
      <c r="BZ909" s="129"/>
      <c r="CA909" s="129"/>
      <c r="CB909" s="129"/>
      <c r="CC909" s="129"/>
      <c r="CD909" s="129"/>
      <c r="CE909" s="129"/>
      <c r="CF909" s="129"/>
      <c r="CG909" s="129"/>
      <c r="CH909" s="129"/>
      <c r="CI909" s="129"/>
      <c r="CJ909" s="129"/>
      <c r="CK909" s="129"/>
      <c r="CL909" s="129"/>
      <c r="CM909" s="129"/>
      <c r="CN909" s="129"/>
      <c r="CO909" s="129"/>
      <c r="CP909" s="129"/>
      <c r="CQ909" s="129"/>
      <c r="CR909" s="129"/>
      <c r="CS909" s="129"/>
      <c r="CT909" s="129"/>
      <c r="CU909" s="129"/>
      <c r="CV909" s="129"/>
      <c r="CW909" s="129"/>
      <c r="CX909" s="129"/>
      <c r="CY909" s="129"/>
      <c r="CZ909" s="129"/>
      <c r="DA909" s="129"/>
      <c r="DB909" s="129"/>
      <c r="DC909" s="129"/>
      <c r="DD909" s="129"/>
      <c r="DE909" s="129"/>
      <c r="DF909" s="129"/>
      <c r="DG909" s="129"/>
    </row>
    <row r="910" spans="55:111" x14ac:dyDescent="0.25">
      <c r="BC910" s="129"/>
      <c r="BD910" s="129"/>
      <c r="BE910" s="129"/>
      <c r="BF910" s="129"/>
      <c r="BG910" s="129"/>
      <c r="BH910" s="129"/>
      <c r="BI910" s="129"/>
      <c r="BJ910" s="129"/>
      <c r="BK910" s="129"/>
      <c r="BL910" s="129"/>
      <c r="BM910" s="129"/>
      <c r="BN910" s="129"/>
      <c r="BO910" s="129"/>
      <c r="BP910" s="129"/>
      <c r="BQ910" s="129"/>
      <c r="BR910" s="129"/>
      <c r="BS910" s="129"/>
      <c r="BT910" s="129"/>
      <c r="BU910" s="129"/>
      <c r="BV910" s="129"/>
      <c r="BW910" s="129"/>
      <c r="BX910" s="129"/>
      <c r="BY910" s="129"/>
      <c r="BZ910" s="129"/>
      <c r="CA910" s="129"/>
      <c r="CB910" s="129"/>
      <c r="CC910" s="129"/>
      <c r="CD910" s="129"/>
      <c r="CE910" s="129"/>
      <c r="CF910" s="129"/>
      <c r="CG910" s="129"/>
      <c r="CH910" s="129"/>
      <c r="CI910" s="129"/>
      <c r="CJ910" s="129"/>
      <c r="CK910" s="129"/>
      <c r="CL910" s="129"/>
      <c r="CM910" s="129"/>
      <c r="CN910" s="129"/>
      <c r="CO910" s="129"/>
      <c r="CP910" s="129"/>
      <c r="CQ910" s="129"/>
      <c r="CR910" s="129"/>
      <c r="CS910" s="129"/>
      <c r="CT910" s="129"/>
      <c r="CU910" s="129"/>
      <c r="CV910" s="129"/>
      <c r="CW910" s="129"/>
      <c r="CX910" s="129"/>
      <c r="CY910" s="129"/>
      <c r="CZ910" s="129"/>
      <c r="DA910" s="129"/>
      <c r="DB910" s="129"/>
      <c r="DC910" s="129"/>
      <c r="DD910" s="129"/>
      <c r="DE910" s="129"/>
      <c r="DF910" s="129"/>
      <c r="DG910" s="129"/>
    </row>
    <row r="911" spans="55:111" x14ac:dyDescent="0.25">
      <c r="BC911" s="129"/>
      <c r="BD911" s="129"/>
      <c r="BE911" s="129"/>
      <c r="BF911" s="129"/>
      <c r="BG911" s="129"/>
      <c r="BH911" s="129"/>
      <c r="BI911" s="129"/>
      <c r="BJ911" s="129"/>
      <c r="BK911" s="129"/>
      <c r="BL911" s="129"/>
      <c r="BM911" s="129"/>
      <c r="BN911" s="129"/>
      <c r="BO911" s="129"/>
      <c r="BP911" s="129"/>
      <c r="BQ911" s="129"/>
      <c r="BR911" s="129"/>
      <c r="BS911" s="129"/>
      <c r="BT911" s="129"/>
      <c r="BU911" s="129"/>
      <c r="BV911" s="129"/>
      <c r="BW911" s="129"/>
      <c r="BX911" s="129"/>
      <c r="BY911" s="129"/>
      <c r="BZ911" s="129"/>
      <c r="CA911" s="129"/>
      <c r="CB911" s="129"/>
      <c r="CC911" s="129"/>
      <c r="CD911" s="129"/>
      <c r="CE911" s="129"/>
      <c r="CF911" s="129"/>
      <c r="CG911" s="129"/>
      <c r="CH911" s="129"/>
      <c r="CI911" s="129"/>
      <c r="CJ911" s="129"/>
      <c r="CK911" s="129"/>
      <c r="CL911" s="129"/>
      <c r="CM911" s="129"/>
      <c r="CN911" s="129"/>
      <c r="CO911" s="129"/>
      <c r="CP911" s="129"/>
      <c r="CQ911" s="129"/>
      <c r="CR911" s="129"/>
      <c r="CS911" s="129"/>
      <c r="CT911" s="129"/>
      <c r="CU911" s="129"/>
      <c r="CV911" s="129"/>
      <c r="CW911" s="129"/>
      <c r="CX911" s="129"/>
      <c r="CY911" s="129"/>
      <c r="CZ911" s="129"/>
      <c r="DA911" s="129"/>
      <c r="DB911" s="129"/>
      <c r="DC911" s="129"/>
      <c r="DD911" s="129"/>
      <c r="DE911" s="129"/>
      <c r="DF911" s="129"/>
      <c r="DG911" s="129"/>
    </row>
    <row r="912" spans="55:111" x14ac:dyDescent="0.25">
      <c r="BC912" s="129"/>
      <c r="BD912" s="129"/>
      <c r="BE912" s="129"/>
      <c r="BF912" s="129"/>
      <c r="BG912" s="129"/>
      <c r="BH912" s="129"/>
      <c r="BI912" s="129"/>
      <c r="BJ912" s="129"/>
      <c r="BK912" s="129"/>
      <c r="BL912" s="129"/>
      <c r="BM912" s="129"/>
      <c r="BN912" s="129"/>
      <c r="BO912" s="129"/>
      <c r="BP912" s="129"/>
      <c r="BQ912" s="129"/>
      <c r="BR912" s="129"/>
      <c r="BS912" s="129"/>
      <c r="BT912" s="129"/>
      <c r="BU912" s="129"/>
      <c r="BV912" s="129"/>
      <c r="BW912" s="129"/>
      <c r="BX912" s="129"/>
      <c r="BY912" s="129"/>
      <c r="BZ912" s="129"/>
      <c r="CA912" s="129"/>
      <c r="CB912" s="129"/>
      <c r="CC912" s="129"/>
      <c r="CD912" s="129"/>
      <c r="CE912" s="129"/>
      <c r="CF912" s="129"/>
      <c r="CG912" s="129"/>
      <c r="CH912" s="129"/>
      <c r="CI912" s="129"/>
      <c r="CJ912" s="129"/>
      <c r="CK912" s="129"/>
      <c r="CL912" s="129"/>
      <c r="CM912" s="129"/>
      <c r="CN912" s="129"/>
      <c r="CO912" s="129"/>
      <c r="CP912" s="129"/>
      <c r="CQ912" s="129"/>
      <c r="CR912" s="129"/>
      <c r="CS912" s="129"/>
      <c r="CT912" s="129"/>
      <c r="CU912" s="129"/>
      <c r="CV912" s="129"/>
      <c r="CW912" s="129"/>
      <c r="CX912" s="129"/>
      <c r="CY912" s="129"/>
      <c r="CZ912" s="129"/>
      <c r="DA912" s="129"/>
      <c r="DB912" s="129"/>
      <c r="DC912" s="129"/>
      <c r="DD912" s="129"/>
      <c r="DE912" s="129"/>
      <c r="DF912" s="129"/>
      <c r="DG912" s="129"/>
    </row>
    <row r="913" spans="55:111" x14ac:dyDescent="0.25">
      <c r="BC913" s="129"/>
      <c r="BD913" s="129"/>
      <c r="BE913" s="129"/>
      <c r="BF913" s="129"/>
      <c r="BG913" s="129"/>
      <c r="BH913" s="129"/>
      <c r="BI913" s="129"/>
      <c r="BJ913" s="129"/>
      <c r="BK913" s="129"/>
      <c r="BL913" s="129"/>
      <c r="BM913" s="129"/>
      <c r="BN913" s="129"/>
      <c r="BO913" s="129"/>
      <c r="BP913" s="129"/>
      <c r="BQ913" s="129"/>
      <c r="BR913" s="129"/>
      <c r="BS913" s="129"/>
      <c r="BT913" s="129"/>
      <c r="BU913" s="129"/>
      <c r="BV913" s="129"/>
      <c r="BW913" s="129"/>
      <c r="BX913" s="129"/>
      <c r="BY913" s="129"/>
      <c r="BZ913" s="129"/>
      <c r="CA913" s="129"/>
      <c r="CB913" s="129"/>
      <c r="CC913" s="129"/>
      <c r="CD913" s="129"/>
      <c r="CE913" s="129"/>
      <c r="CF913" s="129"/>
      <c r="CG913" s="129"/>
      <c r="CH913" s="129"/>
      <c r="CI913" s="129"/>
      <c r="CJ913" s="129"/>
      <c r="CK913" s="129"/>
      <c r="CL913" s="129"/>
      <c r="CM913" s="129"/>
      <c r="CN913" s="129"/>
      <c r="CO913" s="129"/>
      <c r="CP913" s="129"/>
      <c r="CQ913" s="129"/>
      <c r="CR913" s="129"/>
      <c r="CS913" s="129"/>
      <c r="CT913" s="129"/>
      <c r="CU913" s="129"/>
      <c r="CV913" s="129"/>
      <c r="CW913" s="129"/>
      <c r="CX913" s="129"/>
      <c r="CY913" s="129"/>
      <c r="CZ913" s="129"/>
      <c r="DA913" s="129"/>
      <c r="DB913" s="129"/>
      <c r="DC913" s="129"/>
      <c r="DD913" s="129"/>
      <c r="DE913" s="129"/>
      <c r="DF913" s="129"/>
      <c r="DG913" s="129"/>
    </row>
    <row r="914" spans="55:111" x14ac:dyDescent="0.25">
      <c r="BC914" s="129"/>
      <c r="BD914" s="129"/>
      <c r="BE914" s="129"/>
      <c r="BF914" s="129"/>
      <c r="BG914" s="129"/>
      <c r="BH914" s="129"/>
      <c r="BI914" s="129"/>
      <c r="BJ914" s="129"/>
      <c r="BK914" s="129"/>
      <c r="BL914" s="129"/>
      <c r="BM914" s="129"/>
      <c r="BN914" s="129"/>
      <c r="BO914" s="129"/>
      <c r="BP914" s="129"/>
      <c r="BQ914" s="129"/>
      <c r="BR914" s="129"/>
      <c r="BS914" s="129"/>
      <c r="BT914" s="129"/>
      <c r="BU914" s="129"/>
      <c r="BV914" s="129"/>
      <c r="BW914" s="129"/>
      <c r="BX914" s="129"/>
      <c r="BY914" s="129"/>
      <c r="BZ914" s="129"/>
      <c r="CA914" s="129"/>
      <c r="CB914" s="129"/>
      <c r="CC914" s="129"/>
      <c r="CD914" s="129"/>
      <c r="CE914" s="129"/>
      <c r="CF914" s="129"/>
      <c r="CG914" s="129"/>
      <c r="CH914" s="129"/>
      <c r="CI914" s="129"/>
      <c r="CJ914" s="129"/>
      <c r="CK914" s="129"/>
      <c r="CL914" s="129"/>
      <c r="CM914" s="129"/>
      <c r="CN914" s="129"/>
      <c r="CO914" s="129"/>
      <c r="CP914" s="129"/>
      <c r="CQ914" s="129"/>
      <c r="CR914" s="129"/>
      <c r="CS914" s="129"/>
      <c r="CT914" s="129"/>
      <c r="CU914" s="129"/>
      <c r="CV914" s="129"/>
      <c r="CW914" s="129"/>
      <c r="CX914" s="129"/>
      <c r="CY914" s="129"/>
      <c r="CZ914" s="129"/>
      <c r="DA914" s="129"/>
      <c r="DB914" s="129"/>
      <c r="DC914" s="129"/>
      <c r="DD914" s="129"/>
      <c r="DE914" s="129"/>
      <c r="DF914" s="129"/>
      <c r="DG914" s="129"/>
    </row>
    <row r="915" spans="55:111" x14ac:dyDescent="0.25">
      <c r="BC915" s="129"/>
      <c r="BD915" s="129"/>
      <c r="BE915" s="129"/>
      <c r="BF915" s="129"/>
      <c r="BG915" s="129"/>
      <c r="BH915" s="129"/>
      <c r="BI915" s="129"/>
      <c r="BJ915" s="129"/>
      <c r="BK915" s="129"/>
      <c r="BL915" s="129"/>
      <c r="BM915" s="129"/>
      <c r="BN915" s="129"/>
      <c r="BO915" s="129"/>
      <c r="BP915" s="129"/>
      <c r="BQ915" s="129"/>
      <c r="BR915" s="129"/>
      <c r="BS915" s="129"/>
      <c r="BT915" s="129"/>
      <c r="BU915" s="129"/>
      <c r="BV915" s="129"/>
      <c r="BW915" s="129"/>
      <c r="BX915" s="129"/>
      <c r="BY915" s="129"/>
      <c r="BZ915" s="129"/>
      <c r="CA915" s="129"/>
      <c r="CB915" s="129"/>
      <c r="CC915" s="129"/>
      <c r="CD915" s="129"/>
      <c r="CE915" s="129"/>
      <c r="CF915" s="129"/>
      <c r="CG915" s="129"/>
      <c r="CH915" s="129"/>
      <c r="CI915" s="129"/>
      <c r="CJ915" s="129"/>
      <c r="CK915" s="129"/>
      <c r="CL915" s="129"/>
      <c r="CM915" s="129"/>
      <c r="CN915" s="129"/>
      <c r="CO915" s="129"/>
      <c r="CP915" s="129"/>
      <c r="CQ915" s="129"/>
      <c r="CR915" s="129"/>
      <c r="CS915" s="129"/>
      <c r="CT915" s="129"/>
      <c r="CU915" s="129"/>
      <c r="CV915" s="129"/>
      <c r="CW915" s="129"/>
      <c r="CX915" s="129"/>
      <c r="CY915" s="129"/>
      <c r="CZ915" s="129"/>
      <c r="DA915" s="129"/>
      <c r="DB915" s="129"/>
      <c r="DC915" s="129"/>
      <c r="DD915" s="129"/>
      <c r="DE915" s="129"/>
      <c r="DF915" s="129"/>
      <c r="DG915" s="129"/>
    </row>
    <row r="916" spans="55:111" x14ac:dyDescent="0.25">
      <c r="BC916" s="129"/>
      <c r="BD916" s="129"/>
      <c r="BE916" s="129"/>
      <c r="BF916" s="129"/>
      <c r="BG916" s="129"/>
      <c r="BH916" s="129"/>
      <c r="BI916" s="129"/>
      <c r="BJ916" s="129"/>
      <c r="BK916" s="129"/>
      <c r="BL916" s="129"/>
      <c r="BM916" s="129"/>
      <c r="BN916" s="129"/>
      <c r="BO916" s="129"/>
      <c r="BP916" s="129"/>
      <c r="BQ916" s="129"/>
      <c r="BR916" s="129"/>
      <c r="BS916" s="129"/>
      <c r="BT916" s="129"/>
      <c r="BU916" s="129"/>
      <c r="BV916" s="129"/>
      <c r="BW916" s="129"/>
      <c r="BX916" s="129"/>
      <c r="BY916" s="129"/>
      <c r="BZ916" s="129"/>
      <c r="CA916" s="129"/>
      <c r="CB916" s="129"/>
      <c r="CC916" s="129"/>
      <c r="CD916" s="129"/>
      <c r="CE916" s="129"/>
      <c r="CF916" s="129"/>
      <c r="CG916" s="129"/>
      <c r="CH916" s="129"/>
      <c r="CI916" s="129"/>
      <c r="CJ916" s="129"/>
      <c r="CK916" s="129"/>
      <c r="CL916" s="129"/>
      <c r="CM916" s="129"/>
      <c r="CN916" s="129"/>
      <c r="CO916" s="129"/>
      <c r="CP916" s="129"/>
      <c r="CQ916" s="129"/>
      <c r="CR916" s="129"/>
      <c r="CS916" s="129"/>
      <c r="CT916" s="129"/>
      <c r="CU916" s="129"/>
      <c r="CV916" s="129"/>
      <c r="CW916" s="129"/>
      <c r="CX916" s="129"/>
      <c r="CY916" s="129"/>
      <c r="CZ916" s="129"/>
      <c r="DA916" s="129"/>
      <c r="DB916" s="129"/>
      <c r="DC916" s="129"/>
      <c r="DD916" s="129"/>
      <c r="DE916" s="129"/>
      <c r="DF916" s="129"/>
      <c r="DG916" s="129"/>
    </row>
    <row r="917" spans="55:111" x14ac:dyDescent="0.25">
      <c r="BC917" s="129"/>
      <c r="BD917" s="129"/>
      <c r="BE917" s="129"/>
      <c r="BF917" s="129"/>
      <c r="BG917" s="129"/>
      <c r="BH917" s="129"/>
      <c r="BI917" s="129"/>
      <c r="BJ917" s="129"/>
      <c r="BK917" s="129"/>
      <c r="BL917" s="129"/>
      <c r="BM917" s="129"/>
      <c r="BN917" s="129"/>
      <c r="BO917" s="129"/>
      <c r="BP917" s="129"/>
      <c r="BQ917" s="129"/>
      <c r="BR917" s="129"/>
      <c r="BS917" s="129"/>
      <c r="BT917" s="129"/>
      <c r="BU917" s="129"/>
      <c r="BV917" s="129"/>
      <c r="BW917" s="129"/>
      <c r="BX917" s="129"/>
      <c r="BY917" s="129"/>
      <c r="BZ917" s="129"/>
      <c r="CA917" s="129"/>
      <c r="CB917" s="129"/>
      <c r="CC917" s="129"/>
      <c r="CD917" s="129"/>
      <c r="CE917" s="129"/>
      <c r="CF917" s="129"/>
      <c r="CG917" s="129"/>
      <c r="CH917" s="129"/>
      <c r="CI917" s="129"/>
      <c r="CJ917" s="129"/>
      <c r="CK917" s="129"/>
      <c r="CL917" s="129"/>
      <c r="CM917" s="129"/>
      <c r="CN917" s="129"/>
      <c r="CO917" s="129"/>
      <c r="CP917" s="129"/>
      <c r="CQ917" s="129"/>
      <c r="CR917" s="129"/>
      <c r="CS917" s="129"/>
      <c r="CT917" s="129"/>
      <c r="CU917" s="129"/>
      <c r="CV917" s="129"/>
      <c r="CW917" s="129"/>
      <c r="CX917" s="129"/>
      <c r="CY917" s="129"/>
      <c r="CZ917" s="129"/>
      <c r="DA917" s="129"/>
      <c r="DB917" s="129"/>
      <c r="DC917" s="129"/>
      <c r="DD917" s="129"/>
      <c r="DE917" s="129"/>
      <c r="DF917" s="129"/>
      <c r="DG917" s="129"/>
    </row>
    <row r="918" spans="55:111" x14ac:dyDescent="0.25">
      <c r="BC918" s="129"/>
      <c r="BD918" s="129"/>
      <c r="BE918" s="129"/>
      <c r="BF918" s="129"/>
      <c r="BG918" s="129"/>
      <c r="BH918" s="129"/>
      <c r="BI918" s="129"/>
      <c r="BJ918" s="129"/>
      <c r="BK918" s="129"/>
      <c r="BL918" s="129"/>
      <c r="BM918" s="129"/>
      <c r="BN918" s="129"/>
      <c r="BO918" s="129"/>
      <c r="BP918" s="129"/>
      <c r="BQ918" s="129"/>
      <c r="BR918" s="129"/>
      <c r="BS918" s="129"/>
      <c r="BT918" s="129"/>
      <c r="BU918" s="129"/>
      <c r="BV918" s="129"/>
      <c r="BW918" s="129"/>
      <c r="BX918" s="129"/>
      <c r="BY918" s="129"/>
      <c r="BZ918" s="129"/>
      <c r="CA918" s="129"/>
      <c r="CB918" s="129"/>
      <c r="CC918" s="129"/>
      <c r="CD918" s="129"/>
      <c r="CE918" s="129"/>
      <c r="CF918" s="129"/>
      <c r="CG918" s="129"/>
      <c r="CH918" s="129"/>
      <c r="CI918" s="129"/>
      <c r="CJ918" s="129"/>
      <c r="CK918" s="129"/>
      <c r="CL918" s="129"/>
      <c r="CM918" s="129"/>
      <c r="CN918" s="129"/>
      <c r="CO918" s="129"/>
      <c r="CP918" s="129"/>
      <c r="CQ918" s="129"/>
      <c r="CR918" s="129"/>
      <c r="CS918" s="129"/>
      <c r="CT918" s="129"/>
      <c r="CU918" s="129"/>
      <c r="CV918" s="129"/>
      <c r="CW918" s="129"/>
      <c r="CX918" s="129"/>
      <c r="CY918" s="129"/>
      <c r="CZ918" s="129"/>
      <c r="DA918" s="129"/>
      <c r="DB918" s="129"/>
      <c r="DC918" s="129"/>
      <c r="DD918" s="129"/>
      <c r="DE918" s="129"/>
      <c r="DF918" s="129"/>
      <c r="DG918" s="129"/>
    </row>
    <row r="919" spans="55:111" x14ac:dyDescent="0.25">
      <c r="BC919" s="129"/>
      <c r="BD919" s="129"/>
      <c r="BE919" s="129"/>
      <c r="BF919" s="129"/>
      <c r="BG919" s="129"/>
      <c r="BH919" s="129"/>
      <c r="BI919" s="129"/>
      <c r="BJ919" s="129"/>
      <c r="BK919" s="129"/>
      <c r="BL919" s="129"/>
      <c r="BM919" s="129"/>
      <c r="BN919" s="129"/>
      <c r="BO919" s="129"/>
      <c r="BP919" s="129"/>
      <c r="BQ919" s="129"/>
      <c r="BR919" s="129"/>
      <c r="BS919" s="129"/>
      <c r="BT919" s="129"/>
      <c r="BU919" s="129"/>
      <c r="BV919" s="129"/>
      <c r="BW919" s="129"/>
      <c r="BX919" s="129"/>
      <c r="BY919" s="129"/>
      <c r="BZ919" s="129"/>
      <c r="CA919" s="129"/>
      <c r="CB919" s="129"/>
      <c r="CC919" s="129"/>
      <c r="CD919" s="129"/>
      <c r="CE919" s="129"/>
      <c r="CF919" s="129"/>
      <c r="CG919" s="129"/>
      <c r="CH919" s="129"/>
      <c r="CI919" s="129"/>
      <c r="CJ919" s="129"/>
      <c r="CK919" s="129"/>
      <c r="CL919" s="129"/>
      <c r="CM919" s="129"/>
      <c r="CN919" s="129"/>
      <c r="CO919" s="129"/>
      <c r="CP919" s="129"/>
      <c r="CQ919" s="129"/>
      <c r="CR919" s="129"/>
      <c r="CS919" s="129"/>
      <c r="CT919" s="129"/>
      <c r="CU919" s="129"/>
      <c r="CV919" s="129"/>
      <c r="CW919" s="129"/>
      <c r="CX919" s="129"/>
      <c r="CY919" s="129"/>
      <c r="CZ919" s="129"/>
      <c r="DA919" s="129"/>
      <c r="DB919" s="129"/>
      <c r="DC919" s="129"/>
      <c r="DD919" s="129"/>
      <c r="DE919" s="129"/>
      <c r="DF919" s="129"/>
      <c r="DG919" s="129"/>
    </row>
    <row r="920" spans="55:111" x14ac:dyDescent="0.25">
      <c r="BC920" s="129"/>
      <c r="BD920" s="129"/>
      <c r="BE920" s="129"/>
      <c r="BF920" s="129"/>
      <c r="BG920" s="129"/>
      <c r="BH920" s="129"/>
      <c r="BI920" s="129"/>
      <c r="BJ920" s="129"/>
      <c r="BK920" s="129"/>
      <c r="BL920" s="129"/>
      <c r="BM920" s="129"/>
      <c r="BN920" s="129"/>
      <c r="BO920" s="129"/>
      <c r="BP920" s="129"/>
      <c r="BQ920" s="129"/>
      <c r="BR920" s="129"/>
      <c r="BS920" s="129"/>
      <c r="BT920" s="129"/>
      <c r="BU920" s="129"/>
      <c r="BV920" s="129"/>
      <c r="BW920" s="129"/>
      <c r="BX920" s="129"/>
      <c r="BY920" s="129"/>
      <c r="BZ920" s="129"/>
      <c r="CA920" s="129"/>
      <c r="CB920" s="129"/>
      <c r="CC920" s="129"/>
      <c r="CD920" s="129"/>
      <c r="CE920" s="129"/>
      <c r="CF920" s="129"/>
      <c r="CG920" s="129"/>
      <c r="CH920" s="129"/>
      <c r="CI920" s="129"/>
      <c r="CJ920" s="129"/>
      <c r="CK920" s="129"/>
      <c r="CL920" s="129"/>
      <c r="CM920" s="129"/>
      <c r="CN920" s="129"/>
      <c r="CO920" s="129"/>
      <c r="CP920" s="129"/>
      <c r="CQ920" s="129"/>
      <c r="CR920" s="129"/>
      <c r="CS920" s="129"/>
      <c r="CT920" s="129"/>
      <c r="CU920" s="129"/>
      <c r="CV920" s="129"/>
      <c r="CW920" s="129"/>
      <c r="CX920" s="129"/>
      <c r="CY920" s="129"/>
      <c r="CZ920" s="129"/>
      <c r="DA920" s="129"/>
      <c r="DB920" s="129"/>
      <c r="DC920" s="129"/>
      <c r="DD920" s="129"/>
      <c r="DE920" s="129"/>
      <c r="DF920" s="129"/>
      <c r="DG920" s="129"/>
    </row>
    <row r="921" spans="55:111" x14ac:dyDescent="0.25">
      <c r="BC921" s="129"/>
      <c r="BD921" s="129"/>
      <c r="BE921" s="129"/>
      <c r="BF921" s="129"/>
      <c r="BG921" s="129"/>
      <c r="BH921" s="129"/>
      <c r="BI921" s="129"/>
      <c r="BJ921" s="129"/>
      <c r="BK921" s="129"/>
      <c r="BL921" s="129"/>
      <c r="BM921" s="129"/>
      <c r="BN921" s="129"/>
      <c r="BO921" s="129"/>
      <c r="BP921" s="129"/>
      <c r="BQ921" s="129"/>
      <c r="BR921" s="129"/>
      <c r="BS921" s="129"/>
      <c r="BT921" s="129"/>
      <c r="BU921" s="129"/>
      <c r="BV921" s="129"/>
      <c r="BW921" s="129"/>
      <c r="BX921" s="129"/>
      <c r="BY921" s="129"/>
      <c r="BZ921" s="129"/>
      <c r="CA921" s="129"/>
      <c r="CB921" s="129"/>
      <c r="CC921" s="129"/>
      <c r="CD921" s="129"/>
      <c r="CE921" s="129"/>
      <c r="CF921" s="129"/>
      <c r="CG921" s="129"/>
      <c r="CH921" s="129"/>
      <c r="CI921" s="129"/>
      <c r="CJ921" s="129"/>
      <c r="CK921" s="129"/>
      <c r="CL921" s="129"/>
      <c r="CM921" s="129"/>
      <c r="CN921" s="129"/>
      <c r="CO921" s="129"/>
      <c r="CP921" s="129"/>
      <c r="CQ921" s="129"/>
      <c r="CR921" s="129"/>
      <c r="CS921" s="129"/>
      <c r="CT921" s="129"/>
      <c r="CU921" s="129"/>
      <c r="CV921" s="129"/>
      <c r="CW921" s="129"/>
      <c r="CX921" s="129"/>
      <c r="CY921" s="129"/>
      <c r="CZ921" s="129"/>
      <c r="DA921" s="129"/>
      <c r="DB921" s="129"/>
      <c r="DC921" s="129"/>
      <c r="DD921" s="129"/>
      <c r="DE921" s="129"/>
      <c r="DF921" s="129"/>
      <c r="DG921" s="129"/>
    </row>
    <row r="922" spans="55:111" x14ac:dyDescent="0.25">
      <c r="BC922" s="129"/>
      <c r="BD922" s="129"/>
      <c r="BE922" s="129"/>
      <c r="BF922" s="129"/>
      <c r="BG922" s="129"/>
      <c r="BH922" s="129"/>
      <c r="BI922" s="129"/>
      <c r="BJ922" s="129"/>
      <c r="BK922" s="129"/>
      <c r="BL922" s="129"/>
      <c r="BM922" s="129"/>
      <c r="BN922" s="129"/>
      <c r="BO922" s="129"/>
      <c r="BP922" s="129"/>
      <c r="BQ922" s="129"/>
      <c r="BR922" s="129"/>
      <c r="BS922" s="129"/>
      <c r="BT922" s="129"/>
      <c r="BU922" s="129"/>
      <c r="BV922" s="129"/>
      <c r="BW922" s="129"/>
      <c r="BX922" s="129"/>
      <c r="BY922" s="129"/>
      <c r="BZ922" s="129"/>
      <c r="CA922" s="129"/>
      <c r="CB922" s="129"/>
      <c r="CC922" s="129"/>
      <c r="CD922" s="129"/>
      <c r="CE922" s="129"/>
      <c r="CF922" s="129"/>
      <c r="CG922" s="129"/>
      <c r="CH922" s="129"/>
      <c r="CI922" s="129"/>
      <c r="CJ922" s="129"/>
      <c r="CK922" s="129"/>
      <c r="CL922" s="129"/>
      <c r="CM922" s="129"/>
      <c r="CN922" s="129"/>
      <c r="CO922" s="129"/>
      <c r="CP922" s="129"/>
      <c r="CQ922" s="129"/>
      <c r="CR922" s="129"/>
      <c r="CS922" s="129"/>
      <c r="CT922" s="129"/>
      <c r="CU922" s="129"/>
      <c r="CV922" s="129"/>
      <c r="CW922" s="129"/>
      <c r="CX922" s="129"/>
      <c r="CY922" s="129"/>
      <c r="CZ922" s="129"/>
      <c r="DA922" s="129"/>
      <c r="DB922" s="129"/>
      <c r="DC922" s="129"/>
      <c r="DD922" s="129"/>
      <c r="DE922" s="129"/>
      <c r="DF922" s="129"/>
      <c r="DG922" s="129"/>
    </row>
    <row r="923" spans="55:111" x14ac:dyDescent="0.25">
      <c r="BC923" s="129"/>
      <c r="BD923" s="129"/>
      <c r="BE923" s="129"/>
      <c r="BF923" s="129"/>
      <c r="BG923" s="129"/>
      <c r="BH923" s="129"/>
      <c r="BI923" s="129"/>
      <c r="BJ923" s="129"/>
      <c r="BK923" s="129"/>
      <c r="BL923" s="129"/>
      <c r="BM923" s="129"/>
      <c r="BN923" s="129"/>
      <c r="BO923" s="129"/>
      <c r="BP923" s="129"/>
      <c r="BQ923" s="129"/>
      <c r="BR923" s="129"/>
      <c r="BS923" s="129"/>
      <c r="BT923" s="129"/>
      <c r="BU923" s="129"/>
      <c r="BV923" s="129"/>
      <c r="BW923" s="129"/>
      <c r="BX923" s="129"/>
      <c r="BY923" s="129"/>
      <c r="BZ923" s="129"/>
      <c r="CA923" s="129"/>
      <c r="CB923" s="129"/>
      <c r="CC923" s="129"/>
      <c r="CD923" s="129"/>
      <c r="CE923" s="129"/>
      <c r="CF923" s="129"/>
      <c r="CG923" s="129"/>
      <c r="CH923" s="129"/>
      <c r="CI923" s="129"/>
      <c r="CJ923" s="129"/>
      <c r="CK923" s="129"/>
      <c r="CL923" s="129"/>
      <c r="CM923" s="129"/>
      <c r="CN923" s="129"/>
      <c r="CO923" s="129"/>
      <c r="CP923" s="129"/>
      <c r="CQ923" s="129"/>
      <c r="CR923" s="129"/>
      <c r="CS923" s="129"/>
      <c r="CT923" s="129"/>
      <c r="CU923" s="129"/>
      <c r="CV923" s="129"/>
      <c r="CW923" s="129"/>
      <c r="CX923" s="129"/>
      <c r="CY923" s="129"/>
      <c r="CZ923" s="129"/>
      <c r="DA923" s="129"/>
      <c r="DB923" s="129"/>
      <c r="DC923" s="129"/>
      <c r="DD923" s="129"/>
      <c r="DE923" s="129"/>
      <c r="DF923" s="129"/>
      <c r="DG923" s="129"/>
    </row>
    <row r="924" spans="55:111" x14ac:dyDescent="0.25">
      <c r="BC924" s="129"/>
      <c r="BD924" s="129"/>
      <c r="BE924" s="129"/>
      <c r="BF924" s="129"/>
      <c r="BG924" s="129"/>
      <c r="BH924" s="129"/>
      <c r="BI924" s="129"/>
      <c r="BJ924" s="129"/>
      <c r="BK924" s="129"/>
      <c r="BL924" s="129"/>
      <c r="BM924" s="129"/>
      <c r="BN924" s="129"/>
      <c r="BO924" s="129"/>
      <c r="BP924" s="129"/>
      <c r="BQ924" s="129"/>
      <c r="BR924" s="129"/>
      <c r="BS924" s="129"/>
      <c r="BT924" s="129"/>
      <c r="BU924" s="129"/>
      <c r="BV924" s="129"/>
      <c r="BW924" s="129"/>
      <c r="BX924" s="129"/>
      <c r="BY924" s="129"/>
      <c r="BZ924" s="129"/>
      <c r="CA924" s="129"/>
      <c r="CB924" s="129"/>
      <c r="CC924" s="129"/>
      <c r="CD924" s="129"/>
      <c r="CE924" s="129"/>
      <c r="CF924" s="129"/>
      <c r="CG924" s="129"/>
      <c r="CH924" s="129"/>
      <c r="CI924" s="129"/>
      <c r="CJ924" s="129"/>
      <c r="CK924" s="129"/>
      <c r="CL924" s="129"/>
      <c r="CM924" s="129"/>
      <c r="CN924" s="129"/>
      <c r="CO924" s="129"/>
      <c r="CP924" s="129"/>
      <c r="CQ924" s="129"/>
      <c r="CR924" s="129"/>
      <c r="CS924" s="129"/>
      <c r="CT924" s="129"/>
      <c r="CU924" s="129"/>
      <c r="CV924" s="129"/>
      <c r="CW924" s="129"/>
      <c r="CX924" s="129"/>
      <c r="CY924" s="129"/>
      <c r="CZ924" s="129"/>
      <c r="DA924" s="129"/>
      <c r="DB924" s="129"/>
      <c r="DC924" s="129"/>
      <c r="DD924" s="129"/>
      <c r="DE924" s="129"/>
      <c r="DF924" s="129"/>
      <c r="DG924" s="129"/>
    </row>
    <row r="925" spans="55:111" x14ac:dyDescent="0.25">
      <c r="BC925" s="129"/>
      <c r="BD925" s="129"/>
      <c r="BE925" s="129"/>
      <c r="BF925" s="129"/>
      <c r="BG925" s="129"/>
      <c r="BH925" s="129"/>
      <c r="BI925" s="129"/>
      <c r="BJ925" s="129"/>
      <c r="BK925" s="129"/>
      <c r="BL925" s="129"/>
      <c r="BM925" s="129"/>
      <c r="BN925" s="129"/>
      <c r="BO925" s="129"/>
      <c r="BP925" s="129"/>
      <c r="BQ925" s="129"/>
      <c r="BR925" s="129"/>
      <c r="BS925" s="129"/>
      <c r="BT925" s="129"/>
      <c r="BU925" s="129"/>
      <c r="BV925" s="129"/>
      <c r="BW925" s="129"/>
      <c r="BX925" s="129"/>
      <c r="BY925" s="129"/>
      <c r="BZ925" s="129"/>
      <c r="CA925" s="129"/>
      <c r="CB925" s="129"/>
      <c r="CC925" s="129"/>
      <c r="CD925" s="129"/>
      <c r="CE925" s="129"/>
      <c r="CF925" s="129"/>
      <c r="CG925" s="129"/>
      <c r="CH925" s="129"/>
      <c r="CI925" s="129"/>
      <c r="CJ925" s="129"/>
      <c r="CK925" s="129"/>
      <c r="CL925" s="129"/>
      <c r="CM925" s="129"/>
      <c r="CN925" s="129"/>
      <c r="CO925" s="129"/>
      <c r="CP925" s="129"/>
      <c r="CQ925" s="129"/>
      <c r="CR925" s="129"/>
      <c r="CS925" s="129"/>
      <c r="CT925" s="129"/>
      <c r="CU925" s="129"/>
      <c r="CV925" s="129"/>
      <c r="CW925" s="129"/>
      <c r="CX925" s="129"/>
      <c r="CY925" s="129"/>
      <c r="CZ925" s="129"/>
      <c r="DA925" s="129"/>
      <c r="DB925" s="129"/>
      <c r="DC925" s="129"/>
      <c r="DD925" s="129"/>
      <c r="DE925" s="129"/>
      <c r="DF925" s="129"/>
      <c r="DG925" s="129"/>
    </row>
    <row r="926" spans="55:111" x14ac:dyDescent="0.25">
      <c r="BC926" s="129"/>
      <c r="BD926" s="129"/>
      <c r="BE926" s="129"/>
      <c r="BF926" s="129"/>
      <c r="BG926" s="129"/>
      <c r="BH926" s="129"/>
      <c r="BI926" s="129"/>
      <c r="BJ926" s="129"/>
      <c r="BK926" s="129"/>
      <c r="BL926" s="129"/>
      <c r="BM926" s="129"/>
      <c r="BN926" s="129"/>
      <c r="BO926" s="129"/>
      <c r="BP926" s="129"/>
      <c r="BQ926" s="129"/>
      <c r="BR926" s="129"/>
      <c r="BS926" s="129"/>
      <c r="BT926" s="129"/>
      <c r="BU926" s="129"/>
      <c r="BV926" s="129"/>
      <c r="BW926" s="129"/>
      <c r="BX926" s="129"/>
      <c r="BY926" s="129"/>
      <c r="BZ926" s="129"/>
      <c r="CA926" s="129"/>
      <c r="CB926" s="129"/>
      <c r="CC926" s="129"/>
      <c r="CD926" s="129"/>
      <c r="CE926" s="129"/>
      <c r="CF926" s="129"/>
      <c r="CG926" s="129"/>
      <c r="CH926" s="129"/>
      <c r="CI926" s="129"/>
      <c r="CJ926" s="129"/>
      <c r="CK926" s="129"/>
      <c r="CL926" s="129"/>
      <c r="CM926" s="129"/>
      <c r="CN926" s="129"/>
      <c r="CO926" s="129"/>
      <c r="CP926" s="129"/>
      <c r="CQ926" s="129"/>
      <c r="CR926" s="129"/>
      <c r="CS926" s="129"/>
      <c r="CT926" s="129"/>
      <c r="CU926" s="129"/>
      <c r="CV926" s="129"/>
      <c r="CW926" s="129"/>
      <c r="CX926" s="129"/>
      <c r="CY926" s="129"/>
      <c r="CZ926" s="129"/>
      <c r="DA926" s="129"/>
      <c r="DB926" s="129"/>
      <c r="DC926" s="129"/>
      <c r="DD926" s="129"/>
      <c r="DE926" s="129"/>
      <c r="DF926" s="129"/>
      <c r="DG926" s="129"/>
    </row>
    <row r="927" spans="55:111" x14ac:dyDescent="0.25">
      <c r="BC927" s="129"/>
      <c r="BD927" s="129"/>
      <c r="BE927" s="129"/>
      <c r="BF927" s="129"/>
      <c r="BG927" s="129"/>
      <c r="BH927" s="129"/>
      <c r="BI927" s="129"/>
      <c r="BJ927" s="129"/>
      <c r="BK927" s="129"/>
      <c r="BL927" s="129"/>
      <c r="BM927" s="129"/>
      <c r="BN927" s="129"/>
      <c r="BO927" s="129"/>
      <c r="BP927" s="129"/>
      <c r="BQ927" s="129"/>
      <c r="BR927" s="129"/>
      <c r="BS927" s="129"/>
      <c r="BT927" s="129"/>
      <c r="BU927" s="129"/>
      <c r="BV927" s="129"/>
      <c r="BW927" s="129"/>
      <c r="BX927" s="129"/>
      <c r="BY927" s="129"/>
      <c r="BZ927" s="129"/>
      <c r="CA927" s="129"/>
      <c r="CB927" s="129"/>
      <c r="CC927" s="129"/>
      <c r="CD927" s="129"/>
      <c r="CE927" s="129"/>
      <c r="CF927" s="129"/>
      <c r="CG927" s="129"/>
      <c r="CH927" s="129"/>
      <c r="CI927" s="129"/>
      <c r="CJ927" s="129"/>
      <c r="CK927" s="129"/>
      <c r="CL927" s="129"/>
      <c r="CM927" s="129"/>
      <c r="CN927" s="129"/>
      <c r="CO927" s="129"/>
      <c r="CP927" s="129"/>
      <c r="CQ927" s="129"/>
      <c r="CR927" s="129"/>
      <c r="CS927" s="129"/>
      <c r="CT927" s="129"/>
      <c r="CU927" s="129"/>
      <c r="CV927" s="129"/>
      <c r="CW927" s="129"/>
      <c r="CX927" s="129"/>
      <c r="CY927" s="129"/>
      <c r="CZ927" s="129"/>
      <c r="DA927" s="129"/>
      <c r="DB927" s="129"/>
      <c r="DC927" s="129"/>
      <c r="DD927" s="129"/>
      <c r="DE927" s="129"/>
      <c r="DF927" s="129"/>
      <c r="DG927" s="129"/>
    </row>
    <row r="928" spans="55:111" x14ac:dyDescent="0.25">
      <c r="BC928" s="129"/>
      <c r="BD928" s="129"/>
      <c r="BE928" s="129"/>
      <c r="BF928" s="129"/>
      <c r="BG928" s="129"/>
      <c r="BH928" s="129"/>
      <c r="BI928" s="129"/>
      <c r="BJ928" s="129"/>
      <c r="BK928" s="129"/>
      <c r="BL928" s="129"/>
      <c r="BM928" s="129"/>
      <c r="BN928" s="129"/>
      <c r="BO928" s="129"/>
      <c r="BP928" s="129"/>
      <c r="BQ928" s="129"/>
      <c r="BR928" s="129"/>
      <c r="BS928" s="129"/>
      <c r="BT928" s="129"/>
      <c r="BU928" s="129"/>
      <c r="BV928" s="129"/>
      <c r="BW928" s="129"/>
      <c r="BX928" s="129"/>
      <c r="BY928" s="129"/>
      <c r="BZ928" s="129"/>
      <c r="CA928" s="129"/>
      <c r="CB928" s="129"/>
      <c r="CC928" s="129"/>
      <c r="CD928" s="129"/>
      <c r="CE928" s="129"/>
      <c r="CF928" s="129"/>
      <c r="CG928" s="129"/>
      <c r="CH928" s="129"/>
      <c r="CI928" s="129"/>
      <c r="CJ928" s="129"/>
      <c r="CK928" s="129"/>
      <c r="CL928" s="129"/>
      <c r="CM928" s="129"/>
      <c r="CN928" s="129"/>
      <c r="CO928" s="129"/>
      <c r="CP928" s="129"/>
      <c r="CQ928" s="129"/>
      <c r="CR928" s="129"/>
      <c r="CS928" s="129"/>
      <c r="CT928" s="129"/>
      <c r="CU928" s="129"/>
      <c r="CV928" s="129"/>
      <c r="CW928" s="129"/>
      <c r="CX928" s="129"/>
      <c r="CY928" s="129"/>
      <c r="CZ928" s="129"/>
      <c r="DA928" s="129"/>
      <c r="DB928" s="129"/>
      <c r="DC928" s="129"/>
      <c r="DD928" s="129"/>
      <c r="DE928" s="129"/>
      <c r="DF928" s="129"/>
      <c r="DG928" s="129"/>
    </row>
    <row r="929" spans="55:111" x14ac:dyDescent="0.25">
      <c r="BC929" s="129"/>
      <c r="BD929" s="129"/>
      <c r="BE929" s="129"/>
      <c r="BF929" s="129"/>
      <c r="BG929" s="129"/>
      <c r="BH929" s="129"/>
      <c r="BI929" s="129"/>
      <c r="BJ929" s="129"/>
      <c r="BK929" s="129"/>
      <c r="BL929" s="129"/>
      <c r="BM929" s="129"/>
      <c r="BN929" s="129"/>
      <c r="BO929" s="129"/>
      <c r="BP929" s="129"/>
      <c r="BQ929" s="129"/>
      <c r="BR929" s="129"/>
      <c r="BS929" s="129"/>
      <c r="BT929" s="129"/>
      <c r="BU929" s="129"/>
      <c r="BV929" s="129"/>
      <c r="BW929" s="129"/>
      <c r="BX929" s="129"/>
      <c r="BY929" s="129"/>
      <c r="BZ929" s="129"/>
      <c r="CA929" s="129"/>
      <c r="CB929" s="129"/>
      <c r="CC929" s="129"/>
      <c r="CD929" s="129"/>
      <c r="CE929" s="129"/>
      <c r="CF929" s="129"/>
      <c r="CG929" s="129"/>
      <c r="CH929" s="129"/>
      <c r="CI929" s="129"/>
      <c r="CJ929" s="129"/>
      <c r="CK929" s="129"/>
      <c r="CL929" s="129"/>
      <c r="CM929" s="129"/>
      <c r="CN929" s="129"/>
      <c r="CO929" s="129"/>
      <c r="CP929" s="129"/>
      <c r="CQ929" s="129"/>
      <c r="CR929" s="129"/>
      <c r="CS929" s="129"/>
      <c r="CT929" s="129"/>
      <c r="CU929" s="129"/>
      <c r="CV929" s="129"/>
      <c r="CW929" s="129"/>
      <c r="CX929" s="129"/>
      <c r="CY929" s="129"/>
      <c r="CZ929" s="129"/>
      <c r="DA929" s="129"/>
      <c r="DB929" s="129"/>
      <c r="DC929" s="129"/>
      <c r="DD929" s="129"/>
      <c r="DE929" s="129"/>
      <c r="DF929" s="129"/>
      <c r="DG929" s="129"/>
    </row>
    <row r="930" spans="55:111" x14ac:dyDescent="0.25">
      <c r="BC930" s="129"/>
      <c r="BD930" s="129"/>
      <c r="BE930" s="129"/>
      <c r="BF930" s="129"/>
      <c r="BG930" s="129"/>
      <c r="BH930" s="129"/>
      <c r="BI930" s="129"/>
      <c r="BJ930" s="129"/>
      <c r="BK930" s="129"/>
      <c r="BL930" s="129"/>
      <c r="BM930" s="129"/>
      <c r="BN930" s="129"/>
      <c r="BO930" s="129"/>
      <c r="BP930" s="129"/>
      <c r="BQ930" s="129"/>
      <c r="BR930" s="129"/>
      <c r="BS930" s="129"/>
      <c r="BT930" s="129"/>
      <c r="BU930" s="129"/>
      <c r="BV930" s="129"/>
      <c r="BW930" s="129"/>
      <c r="BX930" s="129"/>
      <c r="BY930" s="129"/>
      <c r="BZ930" s="129"/>
      <c r="CA930" s="129"/>
      <c r="CB930" s="129"/>
      <c r="CC930" s="129"/>
      <c r="CD930" s="129"/>
      <c r="CE930" s="129"/>
      <c r="CF930" s="129"/>
      <c r="CG930" s="129"/>
      <c r="CH930" s="129"/>
      <c r="CI930" s="129"/>
      <c r="CJ930" s="129"/>
      <c r="CK930" s="129"/>
      <c r="CL930" s="129"/>
      <c r="CM930" s="129"/>
      <c r="CN930" s="129"/>
      <c r="CO930" s="129"/>
      <c r="CP930" s="129"/>
      <c r="CQ930" s="129"/>
      <c r="CR930" s="129"/>
      <c r="CS930" s="129"/>
      <c r="CT930" s="129"/>
      <c r="CU930" s="129"/>
      <c r="CV930" s="129"/>
      <c r="CW930" s="129"/>
      <c r="CX930" s="129"/>
      <c r="CY930" s="129"/>
      <c r="CZ930" s="129"/>
      <c r="DA930" s="129"/>
      <c r="DB930" s="129"/>
      <c r="DC930" s="129"/>
      <c r="DD930" s="129"/>
      <c r="DE930" s="129"/>
      <c r="DF930" s="129"/>
      <c r="DG930" s="129"/>
    </row>
    <row r="931" spans="55:111" x14ac:dyDescent="0.25">
      <c r="BC931" s="129"/>
      <c r="BD931" s="129"/>
      <c r="BE931" s="129"/>
      <c r="BF931" s="129"/>
      <c r="BG931" s="129"/>
      <c r="BH931" s="129"/>
      <c r="BI931" s="129"/>
      <c r="BJ931" s="129"/>
      <c r="BK931" s="129"/>
      <c r="BL931" s="129"/>
      <c r="BM931" s="129"/>
      <c r="BN931" s="129"/>
      <c r="BO931" s="129"/>
      <c r="BP931" s="129"/>
      <c r="BQ931" s="129"/>
      <c r="BR931" s="129"/>
      <c r="BS931" s="129"/>
      <c r="BT931" s="129"/>
      <c r="BU931" s="129"/>
      <c r="BV931" s="129"/>
      <c r="BW931" s="129"/>
      <c r="BX931" s="129"/>
      <c r="BY931" s="129"/>
      <c r="BZ931" s="129"/>
      <c r="CA931" s="129"/>
      <c r="CB931" s="129"/>
      <c r="CC931" s="129"/>
      <c r="CD931" s="129"/>
      <c r="CE931" s="129"/>
      <c r="CF931" s="129"/>
      <c r="CG931" s="129"/>
      <c r="CH931" s="129"/>
      <c r="CI931" s="129"/>
      <c r="CJ931" s="129"/>
      <c r="CK931" s="129"/>
      <c r="CL931" s="129"/>
      <c r="CM931" s="129"/>
      <c r="CN931" s="129"/>
      <c r="CO931" s="129"/>
      <c r="CP931" s="129"/>
      <c r="CQ931" s="129"/>
      <c r="CR931" s="129"/>
      <c r="CS931" s="129"/>
      <c r="CT931" s="129"/>
      <c r="CU931" s="129"/>
      <c r="CV931" s="129"/>
      <c r="CW931" s="129"/>
      <c r="CX931" s="129"/>
      <c r="CY931" s="129"/>
      <c r="CZ931" s="129"/>
      <c r="DA931" s="129"/>
      <c r="DB931" s="129"/>
      <c r="DC931" s="129"/>
      <c r="DD931" s="129"/>
      <c r="DE931" s="129"/>
      <c r="DF931" s="129"/>
      <c r="DG931" s="129"/>
    </row>
    <row r="932" spans="55:111" x14ac:dyDescent="0.25">
      <c r="BC932" s="129"/>
      <c r="BD932" s="129"/>
      <c r="BE932" s="129"/>
      <c r="BF932" s="129"/>
      <c r="BG932" s="129"/>
      <c r="BH932" s="129"/>
      <c r="BI932" s="129"/>
      <c r="BJ932" s="129"/>
      <c r="BK932" s="129"/>
      <c r="BL932" s="129"/>
      <c r="BM932" s="129"/>
      <c r="BN932" s="129"/>
      <c r="BO932" s="129"/>
      <c r="BP932" s="129"/>
      <c r="BQ932" s="129"/>
      <c r="BR932" s="129"/>
      <c r="BS932" s="129"/>
      <c r="BT932" s="129"/>
      <c r="BU932" s="129"/>
      <c r="BV932" s="129"/>
      <c r="BW932" s="129"/>
      <c r="BX932" s="129"/>
      <c r="BY932" s="129"/>
      <c r="BZ932" s="129"/>
      <c r="CA932" s="129"/>
      <c r="CB932" s="129"/>
      <c r="CC932" s="129"/>
      <c r="CD932" s="129"/>
      <c r="CE932" s="129"/>
      <c r="CF932" s="129"/>
      <c r="CG932" s="129"/>
      <c r="CH932" s="129"/>
      <c r="CI932" s="129"/>
      <c r="CJ932" s="129"/>
      <c r="CK932" s="129"/>
      <c r="CL932" s="129"/>
      <c r="CM932" s="129"/>
      <c r="CN932" s="129"/>
      <c r="CO932" s="129"/>
      <c r="CP932" s="129"/>
      <c r="CQ932" s="129"/>
      <c r="CR932" s="129"/>
      <c r="CS932" s="129"/>
      <c r="CT932" s="129"/>
      <c r="CU932" s="129"/>
      <c r="CV932" s="129"/>
      <c r="CW932" s="129"/>
      <c r="CX932" s="129"/>
      <c r="CY932" s="129"/>
      <c r="CZ932" s="129"/>
      <c r="DA932" s="129"/>
      <c r="DB932" s="129"/>
      <c r="DC932" s="129"/>
      <c r="DD932" s="129"/>
      <c r="DE932" s="129"/>
      <c r="DF932" s="129"/>
      <c r="DG932" s="129"/>
    </row>
    <row r="933" spans="55:111" x14ac:dyDescent="0.25">
      <c r="BC933" s="129"/>
      <c r="BD933" s="129"/>
      <c r="BE933" s="129"/>
      <c r="BF933" s="129"/>
      <c r="BG933" s="129"/>
      <c r="BH933" s="129"/>
      <c r="BI933" s="129"/>
      <c r="BJ933" s="129"/>
      <c r="BK933" s="129"/>
      <c r="BL933" s="129"/>
      <c r="BM933" s="129"/>
      <c r="BN933" s="129"/>
      <c r="BO933" s="129"/>
      <c r="BP933" s="129"/>
      <c r="BQ933" s="129"/>
      <c r="BR933" s="129"/>
      <c r="BS933" s="129"/>
      <c r="BT933" s="129"/>
      <c r="BU933" s="129"/>
      <c r="BV933" s="129"/>
      <c r="BW933" s="129"/>
      <c r="BX933" s="129"/>
      <c r="BY933" s="129"/>
      <c r="BZ933" s="129"/>
      <c r="CA933" s="129"/>
      <c r="CB933" s="129"/>
      <c r="CC933" s="129"/>
      <c r="CD933" s="129"/>
      <c r="CE933" s="129"/>
      <c r="CF933" s="129"/>
      <c r="CG933" s="129"/>
      <c r="CH933" s="129"/>
      <c r="CI933" s="129"/>
      <c r="CJ933" s="129"/>
      <c r="CK933" s="129"/>
      <c r="CL933" s="129"/>
      <c r="CM933" s="129"/>
      <c r="CN933" s="129"/>
      <c r="CO933" s="129"/>
      <c r="CP933" s="129"/>
      <c r="CQ933" s="129"/>
      <c r="CR933" s="129"/>
      <c r="CS933" s="129"/>
      <c r="CT933" s="129"/>
      <c r="CU933" s="129"/>
      <c r="CV933" s="129"/>
      <c r="CW933" s="129"/>
      <c r="CX933" s="129"/>
      <c r="CY933" s="129"/>
      <c r="CZ933" s="129"/>
      <c r="DA933" s="129"/>
      <c r="DB933" s="129"/>
      <c r="DC933" s="129"/>
      <c r="DD933" s="129"/>
      <c r="DE933" s="129"/>
      <c r="DF933" s="129"/>
      <c r="DG933" s="129"/>
    </row>
    <row r="934" spans="55:111" x14ac:dyDescent="0.25">
      <c r="BC934" s="129"/>
      <c r="BD934" s="129"/>
      <c r="BE934" s="129"/>
      <c r="BF934" s="129"/>
      <c r="BG934" s="129"/>
      <c r="BH934" s="129"/>
      <c r="BI934" s="129"/>
      <c r="BJ934" s="129"/>
      <c r="BK934" s="129"/>
      <c r="BL934" s="129"/>
      <c r="BM934" s="129"/>
      <c r="BN934" s="129"/>
      <c r="BO934" s="129"/>
      <c r="BP934" s="129"/>
      <c r="BQ934" s="129"/>
      <c r="BR934" s="129"/>
      <c r="BS934" s="129"/>
      <c r="BT934" s="129"/>
      <c r="BU934" s="129"/>
      <c r="BV934" s="129"/>
      <c r="BW934" s="129"/>
      <c r="BX934" s="129"/>
      <c r="BY934" s="129"/>
      <c r="BZ934" s="129"/>
      <c r="CA934" s="129"/>
      <c r="CB934" s="129"/>
      <c r="CC934" s="129"/>
      <c r="CD934" s="129"/>
      <c r="CE934" s="129"/>
      <c r="CF934" s="129"/>
      <c r="CG934" s="129"/>
      <c r="CH934" s="129"/>
      <c r="CI934" s="129"/>
      <c r="CJ934" s="129"/>
      <c r="CK934" s="129"/>
      <c r="CL934" s="129"/>
      <c r="CM934" s="129"/>
      <c r="CN934" s="129"/>
      <c r="CO934" s="129"/>
      <c r="CP934" s="129"/>
      <c r="CQ934" s="129"/>
      <c r="CR934" s="129"/>
      <c r="CS934" s="129"/>
      <c r="CT934" s="129"/>
      <c r="CU934" s="129"/>
      <c r="CV934" s="129"/>
      <c r="CW934" s="129"/>
      <c r="CX934" s="129"/>
      <c r="CY934" s="129"/>
      <c r="CZ934" s="129"/>
      <c r="DA934" s="129"/>
      <c r="DB934" s="129"/>
      <c r="DC934" s="129"/>
      <c r="DD934" s="129"/>
      <c r="DE934" s="129"/>
      <c r="DF934" s="129"/>
      <c r="DG934" s="129"/>
    </row>
    <row r="935" spans="55:111" x14ac:dyDescent="0.25">
      <c r="BC935" s="129"/>
      <c r="BD935" s="129"/>
      <c r="BE935" s="129"/>
      <c r="BF935" s="129"/>
      <c r="BG935" s="129"/>
      <c r="BH935" s="129"/>
      <c r="BI935" s="129"/>
      <c r="BJ935" s="129"/>
      <c r="BK935" s="129"/>
      <c r="BL935" s="129"/>
      <c r="BM935" s="129"/>
      <c r="BN935" s="129"/>
      <c r="BO935" s="129"/>
      <c r="BP935" s="129"/>
      <c r="BQ935" s="129"/>
      <c r="BR935" s="129"/>
      <c r="BS935" s="129"/>
      <c r="BT935" s="129"/>
      <c r="BU935" s="129"/>
      <c r="BV935" s="129"/>
      <c r="BW935" s="129"/>
      <c r="BX935" s="129"/>
      <c r="BY935" s="129"/>
      <c r="BZ935" s="129"/>
      <c r="CA935" s="129"/>
      <c r="CB935" s="129"/>
      <c r="CC935" s="129"/>
      <c r="CD935" s="129"/>
      <c r="CE935" s="129"/>
      <c r="CF935" s="129"/>
      <c r="CG935" s="129"/>
      <c r="CH935" s="129"/>
      <c r="CI935" s="129"/>
      <c r="CJ935" s="129"/>
      <c r="CK935" s="129"/>
      <c r="CL935" s="129"/>
      <c r="CM935" s="129"/>
      <c r="CN935" s="129"/>
      <c r="CO935" s="129"/>
      <c r="CP935" s="129"/>
      <c r="CQ935" s="129"/>
      <c r="CR935" s="129"/>
      <c r="CS935" s="129"/>
      <c r="CT935" s="129"/>
      <c r="CU935" s="129"/>
      <c r="CV935" s="129"/>
      <c r="CW935" s="129"/>
      <c r="CX935" s="129"/>
      <c r="CY935" s="129"/>
      <c r="CZ935" s="129"/>
      <c r="DA935" s="129"/>
      <c r="DB935" s="129"/>
      <c r="DC935" s="129"/>
      <c r="DD935" s="129"/>
      <c r="DE935" s="129"/>
      <c r="DF935" s="129"/>
      <c r="DG935" s="129"/>
    </row>
    <row r="936" spans="55:111" x14ac:dyDescent="0.25">
      <c r="BC936" s="129"/>
      <c r="BD936" s="129"/>
      <c r="BE936" s="129"/>
      <c r="BF936" s="129"/>
      <c r="BG936" s="129"/>
      <c r="BH936" s="129"/>
      <c r="BI936" s="129"/>
      <c r="BJ936" s="129"/>
      <c r="BK936" s="129"/>
      <c r="BL936" s="129"/>
      <c r="BM936" s="129"/>
      <c r="BN936" s="129"/>
      <c r="BO936" s="129"/>
      <c r="BP936" s="129"/>
      <c r="BQ936" s="129"/>
      <c r="BR936" s="129"/>
      <c r="BS936" s="129"/>
      <c r="BT936" s="129"/>
      <c r="BU936" s="129"/>
      <c r="BV936" s="129"/>
      <c r="BW936" s="129"/>
      <c r="BX936" s="129"/>
      <c r="BY936" s="129"/>
      <c r="BZ936" s="129"/>
      <c r="CA936" s="129"/>
      <c r="CB936" s="129"/>
      <c r="CC936" s="129"/>
      <c r="CD936" s="129"/>
      <c r="CE936" s="129"/>
      <c r="CF936" s="129"/>
      <c r="CG936" s="129"/>
      <c r="CH936" s="129"/>
      <c r="CI936" s="129"/>
      <c r="CJ936" s="129"/>
      <c r="CK936" s="129"/>
      <c r="CL936" s="129"/>
      <c r="CM936" s="129"/>
      <c r="CN936" s="129"/>
      <c r="CO936" s="129"/>
      <c r="CP936" s="129"/>
      <c r="CQ936" s="129"/>
      <c r="CR936" s="129"/>
      <c r="CS936" s="129"/>
      <c r="CT936" s="129"/>
      <c r="CU936" s="129"/>
      <c r="CV936" s="129"/>
      <c r="CW936" s="129"/>
      <c r="CX936" s="129"/>
      <c r="CY936" s="129"/>
      <c r="CZ936" s="129"/>
      <c r="DA936" s="129"/>
      <c r="DB936" s="129"/>
      <c r="DC936" s="129"/>
      <c r="DD936" s="129"/>
      <c r="DE936" s="129"/>
      <c r="DF936" s="129"/>
      <c r="DG936" s="129"/>
    </row>
    <row r="937" spans="55:111" x14ac:dyDescent="0.25">
      <c r="BC937" s="129"/>
      <c r="BD937" s="129"/>
      <c r="BE937" s="129"/>
      <c r="BF937" s="129"/>
      <c r="BG937" s="129"/>
      <c r="BH937" s="129"/>
      <c r="BI937" s="129"/>
      <c r="BJ937" s="129"/>
      <c r="BK937" s="129"/>
      <c r="BL937" s="129"/>
      <c r="BM937" s="129"/>
      <c r="BN937" s="129"/>
      <c r="BO937" s="129"/>
      <c r="BP937" s="129"/>
      <c r="BQ937" s="129"/>
      <c r="BR937" s="129"/>
      <c r="BS937" s="129"/>
      <c r="BT937" s="129"/>
      <c r="BU937" s="129"/>
      <c r="BV937" s="129"/>
      <c r="BW937" s="129"/>
      <c r="BX937" s="129"/>
      <c r="BY937" s="129"/>
      <c r="BZ937" s="129"/>
      <c r="CA937" s="129"/>
      <c r="CB937" s="129"/>
      <c r="CC937" s="129"/>
      <c r="CD937" s="129"/>
      <c r="CE937" s="129"/>
      <c r="CF937" s="129"/>
      <c r="CG937" s="129"/>
      <c r="CH937" s="129"/>
      <c r="CI937" s="129"/>
      <c r="CJ937" s="129"/>
      <c r="CK937" s="129"/>
      <c r="CL937" s="129"/>
      <c r="CM937" s="129"/>
      <c r="CN937" s="129"/>
      <c r="CO937" s="129"/>
      <c r="CP937" s="129"/>
      <c r="CQ937" s="129"/>
      <c r="CR937" s="129"/>
      <c r="CS937" s="129"/>
      <c r="CT937" s="129"/>
      <c r="CU937" s="129"/>
      <c r="CV937" s="129"/>
      <c r="CW937" s="129"/>
      <c r="CX937" s="129"/>
      <c r="CY937" s="129"/>
      <c r="CZ937" s="129"/>
      <c r="DA937" s="129"/>
      <c r="DB937" s="129"/>
      <c r="DC937" s="129"/>
      <c r="DD937" s="129"/>
      <c r="DE937" s="129"/>
      <c r="DF937" s="129"/>
      <c r="DG937" s="129"/>
    </row>
    <row r="938" spans="55:111" x14ac:dyDescent="0.25">
      <c r="BC938" s="129"/>
      <c r="BD938" s="129"/>
      <c r="BE938" s="129"/>
      <c r="BF938" s="129"/>
      <c r="BG938" s="129"/>
      <c r="BH938" s="129"/>
      <c r="BI938" s="129"/>
      <c r="BJ938" s="129"/>
      <c r="BK938" s="129"/>
      <c r="BL938" s="129"/>
      <c r="BM938" s="129"/>
      <c r="BN938" s="129"/>
      <c r="BO938" s="129"/>
      <c r="BP938" s="129"/>
      <c r="BQ938" s="129"/>
      <c r="BR938" s="129"/>
      <c r="BS938" s="129"/>
      <c r="BT938" s="129"/>
      <c r="BU938" s="129"/>
      <c r="BV938" s="129"/>
      <c r="BW938" s="129"/>
      <c r="BX938" s="129"/>
      <c r="BY938" s="129"/>
      <c r="BZ938" s="129"/>
      <c r="CA938" s="129"/>
      <c r="CB938" s="129"/>
      <c r="CC938" s="129"/>
      <c r="CD938" s="129"/>
      <c r="CE938" s="129"/>
      <c r="CF938" s="129"/>
      <c r="CG938" s="129"/>
      <c r="CH938" s="129"/>
      <c r="CI938" s="129"/>
      <c r="CJ938" s="129"/>
      <c r="CK938" s="129"/>
      <c r="CL938" s="129"/>
      <c r="CM938" s="129"/>
      <c r="CN938" s="129"/>
      <c r="CO938" s="129"/>
      <c r="CP938" s="129"/>
      <c r="CQ938" s="129"/>
      <c r="CR938" s="129"/>
      <c r="CS938" s="129"/>
      <c r="CT938" s="129"/>
      <c r="CU938" s="129"/>
      <c r="CV938" s="129"/>
      <c r="CW938" s="129"/>
      <c r="CX938" s="129"/>
      <c r="CY938" s="129"/>
      <c r="CZ938" s="129"/>
      <c r="DA938" s="129"/>
      <c r="DB938" s="129"/>
      <c r="DC938" s="129"/>
      <c r="DD938" s="129"/>
      <c r="DE938" s="129"/>
      <c r="DF938" s="129"/>
      <c r="DG938" s="129"/>
    </row>
    <row r="939" spans="55:111" x14ac:dyDescent="0.25">
      <c r="BC939" s="129"/>
      <c r="BD939" s="129"/>
      <c r="BE939" s="129"/>
      <c r="BF939" s="129"/>
      <c r="BG939" s="129"/>
      <c r="BH939" s="129"/>
      <c r="BI939" s="129"/>
      <c r="BJ939" s="129"/>
      <c r="BK939" s="129"/>
      <c r="BL939" s="129"/>
      <c r="BM939" s="129"/>
      <c r="BN939" s="129"/>
      <c r="BO939" s="129"/>
      <c r="BP939" s="129"/>
      <c r="BQ939" s="129"/>
      <c r="BR939" s="129"/>
      <c r="BS939" s="129"/>
      <c r="BT939" s="129"/>
      <c r="BU939" s="129"/>
      <c r="BV939" s="129"/>
      <c r="BW939" s="129"/>
      <c r="BX939" s="129"/>
      <c r="BY939" s="129"/>
      <c r="BZ939" s="129"/>
      <c r="CA939" s="129"/>
      <c r="CB939" s="129"/>
      <c r="CC939" s="129"/>
      <c r="CD939" s="129"/>
      <c r="CE939" s="129"/>
      <c r="CF939" s="129"/>
      <c r="CG939" s="129"/>
      <c r="CH939" s="129"/>
      <c r="CI939" s="129"/>
      <c r="CJ939" s="129"/>
      <c r="CK939" s="129"/>
      <c r="CL939" s="129"/>
      <c r="CM939" s="129"/>
      <c r="CN939" s="129"/>
      <c r="CO939" s="129"/>
      <c r="CP939" s="129"/>
      <c r="CQ939" s="129"/>
      <c r="CR939" s="129"/>
      <c r="CS939" s="129"/>
      <c r="CT939" s="129"/>
      <c r="CU939" s="129"/>
      <c r="CV939" s="129"/>
      <c r="CW939" s="129"/>
      <c r="CX939" s="129"/>
      <c r="CY939" s="129"/>
      <c r="CZ939" s="129"/>
      <c r="DA939" s="129"/>
      <c r="DB939" s="129"/>
      <c r="DC939" s="129"/>
      <c r="DD939" s="129"/>
      <c r="DE939" s="129"/>
      <c r="DF939" s="129"/>
      <c r="DG939" s="129"/>
    </row>
    <row r="940" spans="55:111" x14ac:dyDescent="0.25">
      <c r="BC940" s="129"/>
      <c r="BD940" s="129"/>
      <c r="BE940" s="129"/>
      <c r="BF940" s="129"/>
      <c r="BG940" s="129"/>
      <c r="BH940" s="129"/>
      <c r="BI940" s="129"/>
      <c r="BJ940" s="129"/>
      <c r="BK940" s="129"/>
      <c r="BL940" s="129"/>
      <c r="BM940" s="129"/>
      <c r="BN940" s="129"/>
      <c r="BO940" s="129"/>
      <c r="BP940" s="129"/>
      <c r="BQ940" s="129"/>
      <c r="BR940" s="129"/>
      <c r="BS940" s="129"/>
      <c r="BT940" s="129"/>
      <c r="BU940" s="129"/>
      <c r="BV940" s="129"/>
      <c r="BW940" s="129"/>
      <c r="BX940" s="129"/>
      <c r="BY940" s="129"/>
      <c r="BZ940" s="129"/>
      <c r="CA940" s="129"/>
      <c r="CB940" s="129"/>
      <c r="CC940" s="129"/>
      <c r="CD940" s="129"/>
      <c r="CE940" s="129"/>
      <c r="CF940" s="129"/>
      <c r="CG940" s="129"/>
      <c r="CH940" s="129"/>
      <c r="CI940" s="129"/>
      <c r="CJ940" s="129"/>
      <c r="CK940" s="129"/>
      <c r="CL940" s="129"/>
      <c r="CM940" s="129"/>
      <c r="CN940" s="129"/>
      <c r="CO940" s="129"/>
      <c r="CP940" s="129"/>
      <c r="CQ940" s="129"/>
      <c r="CR940" s="129"/>
      <c r="CS940" s="129"/>
      <c r="CT940" s="129"/>
      <c r="CU940" s="129"/>
      <c r="CV940" s="129"/>
      <c r="CW940" s="129"/>
      <c r="CX940" s="129"/>
      <c r="CY940" s="129"/>
      <c r="CZ940" s="129"/>
      <c r="DA940" s="129"/>
      <c r="DB940" s="129"/>
      <c r="DC940" s="129"/>
      <c r="DD940" s="129"/>
      <c r="DE940" s="129"/>
      <c r="DF940" s="129"/>
      <c r="DG940" s="129"/>
    </row>
    <row r="941" spans="55:111" x14ac:dyDescent="0.25">
      <c r="BC941" s="129"/>
      <c r="BD941" s="129"/>
      <c r="BE941" s="129"/>
      <c r="BF941" s="129"/>
      <c r="BG941" s="129"/>
      <c r="BH941" s="129"/>
      <c r="BI941" s="129"/>
      <c r="BJ941" s="129"/>
      <c r="BK941" s="129"/>
      <c r="BL941" s="129"/>
      <c r="BM941" s="129"/>
      <c r="BN941" s="129"/>
      <c r="BO941" s="129"/>
      <c r="BP941" s="129"/>
      <c r="BQ941" s="129"/>
      <c r="BR941" s="129"/>
      <c r="BS941" s="129"/>
      <c r="BT941" s="129"/>
      <c r="BU941" s="129"/>
      <c r="BV941" s="129"/>
      <c r="BW941" s="129"/>
      <c r="BX941" s="129"/>
      <c r="BY941" s="129"/>
      <c r="BZ941" s="129"/>
      <c r="CA941" s="129"/>
      <c r="CB941" s="129"/>
      <c r="CC941" s="129"/>
      <c r="CD941" s="129"/>
      <c r="CE941" s="129"/>
      <c r="CF941" s="129"/>
      <c r="CG941" s="129"/>
      <c r="CH941" s="129"/>
      <c r="CI941" s="129"/>
      <c r="CJ941" s="129"/>
      <c r="CK941" s="129"/>
      <c r="CL941" s="129"/>
      <c r="CM941" s="129"/>
      <c r="CN941" s="129"/>
      <c r="CO941" s="129"/>
      <c r="CP941" s="129"/>
      <c r="CQ941" s="129"/>
      <c r="CR941" s="129"/>
      <c r="CS941" s="129"/>
      <c r="CT941" s="129"/>
      <c r="CU941" s="129"/>
      <c r="CV941" s="129"/>
      <c r="CW941" s="129"/>
      <c r="CX941" s="129"/>
      <c r="CY941" s="129"/>
      <c r="CZ941" s="129"/>
      <c r="DA941" s="129"/>
      <c r="DB941" s="129"/>
      <c r="DC941" s="129"/>
      <c r="DD941" s="129"/>
      <c r="DE941" s="129"/>
      <c r="DF941" s="129"/>
      <c r="DG941" s="129"/>
    </row>
    <row r="942" spans="55:111" x14ac:dyDescent="0.25">
      <c r="BC942" s="129"/>
      <c r="BD942" s="129"/>
      <c r="BE942" s="129"/>
      <c r="BF942" s="129"/>
      <c r="BG942" s="129"/>
      <c r="BH942" s="129"/>
      <c r="BI942" s="129"/>
      <c r="BJ942" s="129"/>
      <c r="BK942" s="129"/>
      <c r="BL942" s="129"/>
      <c r="BM942" s="129"/>
      <c r="BN942" s="129"/>
      <c r="BO942" s="129"/>
      <c r="BP942" s="129"/>
      <c r="BQ942" s="129"/>
      <c r="BR942" s="129"/>
      <c r="BS942" s="129"/>
      <c r="BT942" s="129"/>
      <c r="BU942" s="129"/>
      <c r="BV942" s="129"/>
      <c r="BW942" s="129"/>
      <c r="BX942" s="129"/>
      <c r="BY942" s="129"/>
      <c r="BZ942" s="129"/>
      <c r="CA942" s="129"/>
      <c r="CB942" s="129"/>
      <c r="CC942" s="129"/>
      <c r="CD942" s="129"/>
      <c r="CE942" s="129"/>
      <c r="CF942" s="129"/>
      <c r="CG942" s="129"/>
      <c r="CH942" s="129"/>
      <c r="CI942" s="129"/>
      <c r="CJ942" s="129"/>
      <c r="CK942" s="129"/>
      <c r="CL942" s="129"/>
      <c r="CM942" s="129"/>
      <c r="CN942" s="129"/>
      <c r="CO942" s="129"/>
      <c r="CP942" s="129"/>
      <c r="CQ942" s="129"/>
      <c r="CR942" s="129"/>
      <c r="CS942" s="129"/>
      <c r="CT942" s="129"/>
      <c r="CU942" s="129"/>
      <c r="CV942" s="129"/>
      <c r="CW942" s="129"/>
      <c r="CX942" s="129"/>
      <c r="CY942" s="129"/>
      <c r="CZ942" s="129"/>
      <c r="DA942" s="129"/>
      <c r="DB942" s="129"/>
      <c r="DC942" s="129"/>
      <c r="DD942" s="129"/>
      <c r="DE942" s="129"/>
      <c r="DF942" s="129"/>
      <c r="DG942" s="129"/>
    </row>
    <row r="943" spans="55:111" x14ac:dyDescent="0.25">
      <c r="BC943" s="129"/>
      <c r="BD943" s="129"/>
      <c r="BE943" s="129"/>
      <c r="BF943" s="129"/>
      <c r="BG943" s="129"/>
      <c r="BH943" s="129"/>
      <c r="BI943" s="129"/>
      <c r="BJ943" s="129"/>
      <c r="BK943" s="129"/>
      <c r="BL943" s="129"/>
      <c r="BM943" s="129"/>
      <c r="BN943" s="129"/>
      <c r="BO943" s="129"/>
      <c r="BP943" s="129"/>
      <c r="BQ943" s="129"/>
      <c r="BR943" s="129"/>
      <c r="BS943" s="129"/>
      <c r="BT943" s="129"/>
      <c r="BU943" s="129"/>
      <c r="BV943" s="129"/>
      <c r="BW943" s="129"/>
      <c r="BX943" s="129"/>
      <c r="BY943" s="129"/>
      <c r="BZ943" s="129"/>
      <c r="CA943" s="129"/>
      <c r="CB943" s="129"/>
      <c r="CC943" s="129"/>
      <c r="CD943" s="129"/>
      <c r="CE943" s="129"/>
      <c r="CF943" s="129"/>
      <c r="CG943" s="129"/>
      <c r="CH943" s="129"/>
      <c r="CI943" s="129"/>
      <c r="CJ943" s="129"/>
      <c r="CK943" s="129"/>
      <c r="CL943" s="129"/>
      <c r="CM943" s="129"/>
      <c r="CN943" s="129"/>
      <c r="CO943" s="129"/>
      <c r="CP943" s="129"/>
      <c r="CQ943" s="129"/>
      <c r="CR943" s="129"/>
      <c r="CS943" s="129"/>
      <c r="CT943" s="129"/>
      <c r="CU943" s="129"/>
      <c r="CV943" s="129"/>
      <c r="CW943" s="129"/>
      <c r="CX943" s="129"/>
      <c r="CY943" s="129"/>
      <c r="CZ943" s="129"/>
      <c r="DA943" s="129"/>
      <c r="DB943" s="129"/>
      <c r="DC943" s="129"/>
      <c r="DD943" s="129"/>
      <c r="DE943" s="129"/>
      <c r="DF943" s="129"/>
      <c r="DG943" s="129"/>
    </row>
    <row r="944" spans="55:111" x14ac:dyDescent="0.25">
      <c r="BC944" s="129"/>
      <c r="BD944" s="129"/>
      <c r="BE944" s="129"/>
      <c r="BF944" s="129"/>
      <c r="BG944" s="129"/>
      <c r="BH944" s="129"/>
      <c r="BI944" s="129"/>
      <c r="BJ944" s="129"/>
      <c r="BK944" s="129"/>
      <c r="BL944" s="129"/>
      <c r="BM944" s="129"/>
      <c r="BN944" s="129"/>
      <c r="BO944" s="129"/>
      <c r="BP944" s="129"/>
      <c r="BQ944" s="129"/>
      <c r="BR944" s="129"/>
      <c r="BS944" s="129"/>
      <c r="BT944" s="129"/>
      <c r="BU944" s="129"/>
      <c r="BV944" s="129"/>
      <c r="BW944" s="129"/>
      <c r="BX944" s="129"/>
      <c r="BY944" s="129"/>
      <c r="BZ944" s="129"/>
      <c r="CA944" s="129"/>
      <c r="CB944" s="129"/>
      <c r="CC944" s="129"/>
      <c r="CD944" s="129"/>
      <c r="CE944" s="129"/>
      <c r="CF944" s="129"/>
      <c r="CG944" s="129"/>
      <c r="CH944" s="129"/>
      <c r="CI944" s="129"/>
      <c r="CJ944" s="129"/>
      <c r="CK944" s="129"/>
      <c r="CL944" s="129"/>
      <c r="CM944" s="129"/>
      <c r="CN944" s="129"/>
      <c r="CO944" s="129"/>
      <c r="CP944" s="129"/>
      <c r="CQ944" s="129"/>
      <c r="CR944" s="129"/>
      <c r="CS944" s="129"/>
      <c r="CT944" s="129"/>
      <c r="CU944" s="129"/>
      <c r="CV944" s="129"/>
      <c r="CW944" s="129"/>
      <c r="CX944" s="129"/>
      <c r="CY944" s="129"/>
      <c r="CZ944" s="129"/>
      <c r="DA944" s="129"/>
      <c r="DB944" s="129"/>
      <c r="DC944" s="129"/>
      <c r="DD944" s="129"/>
      <c r="DE944" s="129"/>
      <c r="DF944" s="129"/>
      <c r="DG944" s="129"/>
    </row>
    <row r="945" spans="55:111" x14ac:dyDescent="0.25">
      <c r="BC945" s="129"/>
      <c r="BD945" s="129"/>
      <c r="BE945" s="129"/>
      <c r="BF945" s="129"/>
      <c r="BG945" s="129"/>
      <c r="BH945" s="129"/>
      <c r="BI945" s="129"/>
      <c r="BJ945" s="129"/>
      <c r="BK945" s="129"/>
      <c r="BL945" s="129"/>
      <c r="BM945" s="129"/>
      <c r="BN945" s="129"/>
      <c r="BO945" s="129"/>
      <c r="BP945" s="129"/>
      <c r="BQ945" s="129"/>
      <c r="BR945" s="129"/>
      <c r="BS945" s="129"/>
      <c r="BT945" s="129"/>
      <c r="BU945" s="129"/>
      <c r="BV945" s="129"/>
      <c r="BW945" s="129"/>
      <c r="BX945" s="129"/>
      <c r="BY945" s="129"/>
      <c r="BZ945" s="129"/>
      <c r="CA945" s="129"/>
      <c r="CB945" s="129"/>
      <c r="CC945" s="129"/>
      <c r="CD945" s="129"/>
      <c r="CE945" s="129"/>
      <c r="CF945" s="129"/>
      <c r="CG945" s="129"/>
      <c r="CH945" s="129"/>
      <c r="CI945" s="129"/>
      <c r="CJ945" s="129"/>
      <c r="CK945" s="129"/>
      <c r="CL945" s="129"/>
      <c r="CM945" s="129"/>
      <c r="CN945" s="129"/>
      <c r="CO945" s="129"/>
      <c r="CP945" s="129"/>
      <c r="CQ945" s="129"/>
      <c r="CR945" s="129"/>
      <c r="CS945" s="129"/>
      <c r="CT945" s="129"/>
      <c r="CU945" s="129"/>
      <c r="CV945" s="129"/>
      <c r="CW945" s="129"/>
      <c r="CX945" s="129"/>
      <c r="CY945" s="129"/>
      <c r="CZ945" s="129"/>
      <c r="DA945" s="129"/>
      <c r="DB945" s="129"/>
      <c r="DC945" s="129"/>
      <c r="DD945" s="129"/>
      <c r="DE945" s="129"/>
      <c r="DF945" s="129"/>
      <c r="DG945" s="129"/>
    </row>
    <row r="946" spans="55:111" x14ac:dyDescent="0.25">
      <c r="BC946" s="129"/>
      <c r="BD946" s="129"/>
      <c r="BE946" s="129"/>
      <c r="BF946" s="129"/>
      <c r="BG946" s="129"/>
      <c r="BH946" s="129"/>
      <c r="BI946" s="129"/>
      <c r="BJ946" s="129"/>
      <c r="BK946" s="129"/>
      <c r="BL946" s="129"/>
      <c r="BM946" s="129"/>
      <c r="BN946" s="129"/>
      <c r="BO946" s="129"/>
      <c r="BP946" s="129"/>
      <c r="BQ946" s="129"/>
      <c r="BR946" s="129"/>
      <c r="BS946" s="129"/>
      <c r="BT946" s="129"/>
      <c r="BU946" s="129"/>
      <c r="BV946" s="129"/>
      <c r="BW946" s="129"/>
      <c r="BX946" s="129"/>
      <c r="BY946" s="129"/>
      <c r="BZ946" s="129"/>
      <c r="CA946" s="129"/>
      <c r="CB946" s="129"/>
      <c r="CC946" s="129"/>
      <c r="CD946" s="129"/>
      <c r="CE946" s="129"/>
      <c r="CF946" s="129"/>
      <c r="CG946" s="129"/>
      <c r="CH946" s="129"/>
      <c r="CI946" s="129"/>
      <c r="CJ946" s="129"/>
      <c r="CK946" s="129"/>
      <c r="CL946" s="129"/>
      <c r="CM946" s="129"/>
      <c r="CN946" s="129"/>
      <c r="CO946" s="129"/>
      <c r="CP946" s="129"/>
      <c r="CQ946" s="129"/>
      <c r="CR946" s="129"/>
      <c r="CS946" s="129"/>
      <c r="CT946" s="129"/>
      <c r="CU946" s="129"/>
      <c r="CV946" s="129"/>
      <c r="CW946" s="129"/>
      <c r="CX946" s="129"/>
      <c r="CY946" s="129"/>
      <c r="CZ946" s="129"/>
      <c r="DA946" s="129"/>
      <c r="DB946" s="129"/>
      <c r="DC946" s="129"/>
      <c r="DD946" s="129"/>
      <c r="DE946" s="129"/>
      <c r="DF946" s="129"/>
      <c r="DG946" s="129"/>
    </row>
    <row r="947" spans="55:111" x14ac:dyDescent="0.25">
      <c r="BC947" s="129"/>
      <c r="BD947" s="129"/>
      <c r="BE947" s="129"/>
      <c r="BF947" s="129"/>
      <c r="BG947" s="129"/>
      <c r="BH947" s="129"/>
      <c r="BI947" s="129"/>
      <c r="BJ947" s="129"/>
      <c r="BK947" s="129"/>
      <c r="BL947" s="129"/>
      <c r="BM947" s="129"/>
      <c r="BN947" s="129"/>
      <c r="BO947" s="129"/>
      <c r="BP947" s="129"/>
      <c r="BQ947" s="129"/>
      <c r="BR947" s="129"/>
      <c r="BS947" s="129"/>
      <c r="BT947" s="129"/>
      <c r="BU947" s="129"/>
      <c r="BV947" s="129"/>
      <c r="BW947" s="129"/>
      <c r="BX947" s="129"/>
      <c r="BY947" s="129"/>
      <c r="BZ947" s="129"/>
      <c r="CA947" s="129"/>
      <c r="CB947" s="129"/>
      <c r="CC947" s="129"/>
      <c r="CD947" s="129"/>
      <c r="CE947" s="129"/>
      <c r="CF947" s="129"/>
      <c r="CG947" s="129"/>
      <c r="CH947" s="129"/>
      <c r="CI947" s="129"/>
      <c r="CJ947" s="129"/>
      <c r="CK947" s="129"/>
      <c r="CL947" s="129"/>
      <c r="CM947" s="129"/>
      <c r="CN947" s="129"/>
      <c r="CO947" s="129"/>
      <c r="CP947" s="129"/>
      <c r="CQ947" s="129"/>
      <c r="CR947" s="129"/>
      <c r="CS947" s="129"/>
      <c r="CT947" s="129"/>
      <c r="CU947" s="129"/>
      <c r="CV947" s="129"/>
      <c r="CW947" s="129"/>
      <c r="CX947" s="129"/>
      <c r="CY947" s="129"/>
      <c r="CZ947" s="129"/>
      <c r="DA947" s="129"/>
      <c r="DB947" s="129"/>
      <c r="DC947" s="129"/>
      <c r="DD947" s="129"/>
      <c r="DE947" s="129"/>
      <c r="DF947" s="129"/>
      <c r="DG947" s="129"/>
    </row>
    <row r="948" spans="55:111" x14ac:dyDescent="0.25">
      <c r="BC948" s="129"/>
      <c r="BD948" s="129"/>
      <c r="BE948" s="129"/>
      <c r="BF948" s="129"/>
      <c r="BG948" s="129"/>
      <c r="BH948" s="129"/>
      <c r="BI948" s="129"/>
      <c r="BJ948" s="129"/>
      <c r="BK948" s="129"/>
      <c r="BL948" s="129"/>
      <c r="BM948" s="129"/>
      <c r="BN948" s="129"/>
      <c r="BO948" s="129"/>
      <c r="BP948" s="129"/>
      <c r="BQ948" s="129"/>
      <c r="BR948" s="129"/>
      <c r="BS948" s="129"/>
      <c r="BT948" s="129"/>
      <c r="BU948" s="129"/>
      <c r="BV948" s="129"/>
      <c r="BW948" s="129"/>
      <c r="BX948" s="129"/>
      <c r="BY948" s="129"/>
      <c r="BZ948" s="129"/>
      <c r="CA948" s="129"/>
      <c r="CB948" s="129"/>
      <c r="CC948" s="129"/>
      <c r="CD948" s="129"/>
      <c r="CE948" s="129"/>
      <c r="CF948" s="129"/>
      <c r="CG948" s="129"/>
      <c r="CH948" s="129"/>
      <c r="CI948" s="129"/>
      <c r="CJ948" s="129"/>
      <c r="CK948" s="129"/>
      <c r="CL948" s="129"/>
      <c r="CM948" s="129"/>
      <c r="CN948" s="129"/>
      <c r="CO948" s="129"/>
      <c r="CP948" s="129"/>
      <c r="CQ948" s="129"/>
      <c r="CR948" s="129"/>
      <c r="CS948" s="129"/>
      <c r="CT948" s="129"/>
      <c r="CU948" s="129"/>
      <c r="CV948" s="129"/>
      <c r="CW948" s="129"/>
      <c r="CX948" s="129"/>
      <c r="CY948" s="129"/>
      <c r="CZ948" s="129"/>
      <c r="DA948" s="129"/>
      <c r="DB948" s="129"/>
      <c r="DC948" s="129"/>
      <c r="DD948" s="129"/>
      <c r="DE948" s="129"/>
      <c r="DF948" s="129"/>
      <c r="DG948" s="129"/>
    </row>
    <row r="949" spans="55:111" x14ac:dyDescent="0.25">
      <c r="BC949" s="129"/>
      <c r="BD949" s="129"/>
      <c r="BE949" s="129"/>
      <c r="BF949" s="129"/>
      <c r="BG949" s="129"/>
      <c r="BH949" s="129"/>
      <c r="BI949" s="129"/>
      <c r="BJ949" s="129"/>
      <c r="BK949" s="129"/>
      <c r="BL949" s="129"/>
      <c r="BM949" s="129"/>
      <c r="BN949" s="129"/>
      <c r="BO949" s="129"/>
      <c r="BP949" s="129"/>
      <c r="BQ949" s="129"/>
      <c r="BR949" s="129"/>
      <c r="BS949" s="129"/>
      <c r="BT949" s="129"/>
      <c r="BU949" s="129"/>
      <c r="BV949" s="129"/>
      <c r="BW949" s="129"/>
      <c r="BX949" s="129"/>
      <c r="BY949" s="129"/>
      <c r="BZ949" s="129"/>
      <c r="CA949" s="129"/>
      <c r="CB949" s="129"/>
      <c r="CC949" s="129"/>
      <c r="CD949" s="129"/>
      <c r="CE949" s="129"/>
      <c r="CF949" s="129"/>
      <c r="CG949" s="129"/>
      <c r="CH949" s="129"/>
      <c r="CI949" s="129"/>
      <c r="CJ949" s="129"/>
      <c r="CK949" s="129"/>
      <c r="CL949" s="129"/>
      <c r="CM949" s="129"/>
      <c r="CN949" s="129"/>
      <c r="CO949" s="129"/>
      <c r="CP949" s="129"/>
      <c r="CQ949" s="129"/>
      <c r="CR949" s="129"/>
      <c r="CS949" s="129"/>
      <c r="CT949" s="129"/>
      <c r="CU949" s="129"/>
      <c r="CV949" s="129"/>
      <c r="CW949" s="129"/>
      <c r="CX949" s="129"/>
      <c r="CY949" s="129"/>
      <c r="CZ949" s="129"/>
      <c r="DA949" s="129"/>
      <c r="DB949" s="129"/>
      <c r="DC949" s="129"/>
      <c r="DD949" s="129"/>
      <c r="DE949" s="129"/>
      <c r="DF949" s="129"/>
      <c r="DG949" s="129"/>
    </row>
    <row r="950" spans="55:111" x14ac:dyDescent="0.25">
      <c r="BC950" s="129"/>
      <c r="BD950" s="129"/>
      <c r="BE950" s="129"/>
      <c r="BF950" s="129"/>
      <c r="BG950" s="129"/>
      <c r="BH950" s="129"/>
      <c r="BI950" s="129"/>
      <c r="BJ950" s="129"/>
      <c r="BK950" s="129"/>
      <c r="BL950" s="129"/>
      <c r="BM950" s="129"/>
      <c r="BN950" s="129"/>
      <c r="BO950" s="129"/>
      <c r="BP950" s="129"/>
      <c r="BQ950" s="129"/>
      <c r="BR950" s="129"/>
      <c r="BS950" s="129"/>
      <c r="BT950" s="129"/>
      <c r="BU950" s="129"/>
      <c r="BV950" s="129"/>
      <c r="BW950" s="129"/>
      <c r="BX950" s="129"/>
      <c r="BY950" s="129"/>
      <c r="BZ950" s="129"/>
      <c r="CA950" s="129"/>
      <c r="CB950" s="129"/>
      <c r="CC950" s="129"/>
      <c r="CD950" s="129"/>
      <c r="CE950" s="129"/>
      <c r="CF950" s="129"/>
      <c r="CG950" s="129"/>
      <c r="CH950" s="129"/>
      <c r="CI950" s="129"/>
      <c r="CJ950" s="129"/>
      <c r="CK950" s="129"/>
      <c r="CL950" s="129"/>
      <c r="CM950" s="129"/>
      <c r="CN950" s="129"/>
      <c r="CO950" s="129"/>
      <c r="CP950" s="129"/>
      <c r="CQ950" s="129"/>
      <c r="CR950" s="129"/>
      <c r="CS950" s="129"/>
      <c r="CT950" s="129"/>
      <c r="CU950" s="129"/>
      <c r="CV950" s="129"/>
      <c r="CW950" s="129"/>
      <c r="CX950" s="129"/>
      <c r="CY950" s="129"/>
      <c r="CZ950" s="129"/>
      <c r="DA950" s="129"/>
      <c r="DB950" s="129"/>
      <c r="DC950" s="129"/>
      <c r="DD950" s="129"/>
      <c r="DE950" s="129"/>
      <c r="DF950" s="129"/>
      <c r="DG950" s="129"/>
    </row>
    <row r="951" spans="55:111" x14ac:dyDescent="0.25">
      <c r="BC951" s="129"/>
      <c r="BD951" s="129"/>
      <c r="BE951" s="129"/>
      <c r="BF951" s="129"/>
      <c r="BG951" s="129"/>
      <c r="BH951" s="129"/>
      <c r="BI951" s="129"/>
      <c r="BJ951" s="129"/>
      <c r="BK951" s="129"/>
      <c r="BL951" s="129"/>
      <c r="BM951" s="129"/>
      <c r="BN951" s="129"/>
      <c r="BO951" s="129"/>
      <c r="BP951" s="129"/>
      <c r="BQ951" s="129"/>
      <c r="BR951" s="129"/>
      <c r="BS951" s="129"/>
      <c r="BT951" s="129"/>
      <c r="BU951" s="129"/>
      <c r="BV951" s="129"/>
      <c r="BW951" s="129"/>
      <c r="BX951" s="129"/>
      <c r="BY951" s="129"/>
      <c r="BZ951" s="129"/>
      <c r="CA951" s="129"/>
      <c r="CB951" s="129"/>
      <c r="CC951" s="129"/>
      <c r="CD951" s="129"/>
      <c r="CE951" s="129"/>
      <c r="CF951" s="129"/>
      <c r="CG951" s="129"/>
      <c r="CH951" s="129"/>
      <c r="CI951" s="129"/>
      <c r="CJ951" s="129"/>
      <c r="CK951" s="129"/>
      <c r="CL951" s="129"/>
      <c r="CM951" s="129"/>
      <c r="CN951" s="129"/>
      <c r="CO951" s="129"/>
      <c r="CP951" s="129"/>
      <c r="CQ951" s="129"/>
      <c r="CR951" s="129"/>
      <c r="CS951" s="129"/>
      <c r="CT951" s="129"/>
      <c r="CU951" s="129"/>
      <c r="CV951" s="129"/>
      <c r="CW951" s="129"/>
      <c r="CX951" s="129"/>
      <c r="CY951" s="129"/>
      <c r="CZ951" s="129"/>
      <c r="DA951" s="129"/>
      <c r="DB951" s="129"/>
      <c r="DC951" s="129"/>
      <c r="DD951" s="129"/>
      <c r="DE951" s="129"/>
      <c r="DF951" s="129"/>
      <c r="DG951" s="129"/>
    </row>
    <row r="952" spans="55:111" x14ac:dyDescent="0.25">
      <c r="BC952" s="129"/>
      <c r="BD952" s="129"/>
      <c r="BE952" s="129"/>
      <c r="BF952" s="129"/>
      <c r="BG952" s="129"/>
      <c r="BH952" s="129"/>
      <c r="BI952" s="129"/>
      <c r="BJ952" s="129"/>
      <c r="BK952" s="129"/>
      <c r="BL952" s="129"/>
      <c r="BM952" s="129"/>
      <c r="BN952" s="129"/>
      <c r="BO952" s="129"/>
      <c r="BP952" s="129"/>
      <c r="BQ952" s="129"/>
      <c r="BR952" s="129"/>
      <c r="BS952" s="129"/>
      <c r="BT952" s="129"/>
      <c r="BU952" s="129"/>
      <c r="BV952" s="129"/>
      <c r="BW952" s="129"/>
      <c r="BX952" s="129"/>
      <c r="BY952" s="129"/>
      <c r="BZ952" s="129"/>
      <c r="CA952" s="129"/>
      <c r="CB952" s="129"/>
      <c r="CC952" s="129"/>
      <c r="CD952" s="129"/>
      <c r="CE952" s="129"/>
      <c r="CF952" s="129"/>
      <c r="CG952" s="129"/>
      <c r="CH952" s="129"/>
      <c r="CI952" s="129"/>
      <c r="CJ952" s="129"/>
      <c r="CK952" s="129"/>
      <c r="CL952" s="129"/>
      <c r="CM952" s="129"/>
      <c r="CN952" s="129"/>
      <c r="CO952" s="129"/>
      <c r="CP952" s="129"/>
      <c r="CQ952" s="129"/>
      <c r="CR952" s="129"/>
      <c r="CS952" s="129"/>
      <c r="CT952" s="129"/>
      <c r="CU952" s="129"/>
      <c r="CV952" s="129"/>
      <c r="CW952" s="129"/>
      <c r="CX952" s="129"/>
      <c r="CY952" s="129"/>
      <c r="CZ952" s="129"/>
      <c r="DA952" s="129"/>
      <c r="DB952" s="129"/>
      <c r="DC952" s="129"/>
      <c r="DD952" s="129"/>
      <c r="DE952" s="129"/>
      <c r="DF952" s="129"/>
      <c r="DG952" s="129"/>
    </row>
    <row r="953" spans="55:111" x14ac:dyDescent="0.25">
      <c r="BC953" s="129"/>
      <c r="BD953" s="129"/>
      <c r="BE953" s="129"/>
      <c r="BF953" s="129"/>
      <c r="BG953" s="129"/>
      <c r="BH953" s="129"/>
      <c r="BI953" s="129"/>
      <c r="BJ953" s="129"/>
      <c r="BK953" s="129"/>
      <c r="BL953" s="129"/>
      <c r="BM953" s="129"/>
      <c r="BN953" s="129"/>
      <c r="BO953" s="129"/>
      <c r="BP953" s="129"/>
      <c r="BQ953" s="129"/>
      <c r="BR953" s="129"/>
      <c r="BS953" s="129"/>
      <c r="BT953" s="129"/>
      <c r="BU953" s="129"/>
      <c r="BV953" s="129"/>
      <c r="BW953" s="129"/>
      <c r="BX953" s="129"/>
      <c r="BY953" s="129"/>
      <c r="BZ953" s="129"/>
      <c r="CA953" s="129"/>
      <c r="CB953" s="129"/>
      <c r="CC953" s="129"/>
      <c r="CD953" s="129"/>
      <c r="CE953" s="129"/>
      <c r="CF953" s="129"/>
      <c r="CG953" s="129"/>
      <c r="CH953" s="129"/>
      <c r="CI953" s="129"/>
      <c r="CJ953" s="129"/>
      <c r="CK953" s="129"/>
      <c r="CL953" s="129"/>
      <c r="CM953" s="129"/>
      <c r="CN953" s="129"/>
      <c r="CO953" s="129"/>
      <c r="CP953" s="129"/>
      <c r="CQ953" s="129"/>
      <c r="CR953" s="129"/>
      <c r="CS953" s="129"/>
      <c r="CT953" s="129"/>
      <c r="CU953" s="129"/>
      <c r="CV953" s="129"/>
      <c r="CW953" s="129"/>
      <c r="CX953" s="129"/>
      <c r="CY953" s="129"/>
      <c r="CZ953" s="129"/>
      <c r="DA953" s="129"/>
      <c r="DB953" s="129"/>
      <c r="DC953" s="129"/>
      <c r="DD953" s="129"/>
      <c r="DE953" s="129"/>
      <c r="DF953" s="129"/>
      <c r="DG953" s="129"/>
    </row>
    <row r="954" spans="55:111" x14ac:dyDescent="0.25">
      <c r="BC954" s="129"/>
      <c r="BD954" s="129"/>
      <c r="BE954" s="129"/>
      <c r="BF954" s="129"/>
      <c r="BG954" s="129"/>
      <c r="BH954" s="129"/>
      <c r="BI954" s="129"/>
      <c r="BJ954" s="129"/>
      <c r="BK954" s="129"/>
      <c r="BL954" s="129"/>
      <c r="BM954" s="129"/>
      <c r="BN954" s="129"/>
      <c r="BO954" s="129"/>
      <c r="BP954" s="129"/>
      <c r="BQ954" s="129"/>
      <c r="BR954" s="129"/>
      <c r="BS954" s="129"/>
      <c r="BT954" s="129"/>
      <c r="BU954" s="129"/>
      <c r="BV954" s="129"/>
      <c r="BW954" s="129"/>
      <c r="BX954" s="129"/>
      <c r="BY954" s="129"/>
      <c r="BZ954" s="129"/>
      <c r="CA954" s="129"/>
      <c r="CB954" s="129"/>
      <c r="CC954" s="129"/>
      <c r="CD954" s="129"/>
      <c r="CE954" s="129"/>
      <c r="CF954" s="129"/>
      <c r="CG954" s="129"/>
      <c r="CH954" s="129"/>
      <c r="CI954" s="129"/>
      <c r="CJ954" s="129"/>
      <c r="CK954" s="129"/>
      <c r="CL954" s="129"/>
      <c r="CM954" s="129"/>
      <c r="CN954" s="129"/>
      <c r="CO954" s="129"/>
      <c r="CP954" s="129"/>
      <c r="CQ954" s="129"/>
      <c r="CR954" s="129"/>
      <c r="CS954" s="129"/>
      <c r="CT954" s="129"/>
      <c r="CU954" s="129"/>
      <c r="CV954" s="129"/>
      <c r="CW954" s="129"/>
      <c r="CX954" s="129"/>
      <c r="CY954" s="129"/>
      <c r="CZ954" s="129"/>
      <c r="DA954" s="129"/>
      <c r="DB954" s="129"/>
      <c r="DC954" s="129"/>
      <c r="DD954" s="129"/>
      <c r="DE954" s="129"/>
      <c r="DF954" s="129"/>
      <c r="DG954" s="129"/>
    </row>
    <row r="955" spans="55:111" x14ac:dyDescent="0.25">
      <c r="BC955" s="129"/>
      <c r="BD955" s="129"/>
      <c r="BE955" s="129"/>
      <c r="BF955" s="129"/>
      <c r="BG955" s="129"/>
      <c r="BH955" s="129"/>
      <c r="BI955" s="129"/>
      <c r="BJ955" s="129"/>
      <c r="BK955" s="129"/>
      <c r="BL955" s="129"/>
      <c r="BM955" s="129"/>
      <c r="BN955" s="129"/>
      <c r="BO955" s="129"/>
      <c r="BP955" s="129"/>
      <c r="BQ955" s="129"/>
      <c r="BR955" s="129"/>
      <c r="BS955" s="129"/>
      <c r="BT955" s="129"/>
      <c r="BU955" s="129"/>
      <c r="BV955" s="129"/>
      <c r="BW955" s="129"/>
      <c r="BX955" s="129"/>
      <c r="BY955" s="129"/>
      <c r="BZ955" s="129"/>
      <c r="CA955" s="129"/>
      <c r="CB955" s="129"/>
      <c r="CC955" s="129"/>
      <c r="CD955" s="129"/>
      <c r="CE955" s="129"/>
      <c r="CF955" s="129"/>
      <c r="CG955" s="129"/>
      <c r="CH955" s="129"/>
      <c r="CI955" s="129"/>
      <c r="CJ955" s="129"/>
      <c r="CK955" s="129"/>
      <c r="CL955" s="129"/>
      <c r="CM955" s="129"/>
      <c r="CN955" s="129"/>
      <c r="CO955" s="129"/>
      <c r="CP955" s="129"/>
      <c r="CQ955" s="129"/>
      <c r="CR955" s="129"/>
      <c r="CS955" s="129"/>
      <c r="CT955" s="129"/>
      <c r="CU955" s="129"/>
      <c r="CV955" s="129"/>
      <c r="CW955" s="129"/>
      <c r="CX955" s="129"/>
      <c r="CY955" s="129"/>
      <c r="CZ955" s="129"/>
      <c r="DA955" s="129"/>
      <c r="DB955" s="129"/>
      <c r="DC955" s="129"/>
      <c r="DD955" s="129"/>
      <c r="DE955" s="129"/>
      <c r="DF955" s="129"/>
      <c r="DG955" s="129"/>
    </row>
    <row r="956" spans="55:111" x14ac:dyDescent="0.25">
      <c r="BC956" s="129"/>
      <c r="BD956" s="129"/>
      <c r="BE956" s="129"/>
      <c r="BF956" s="129"/>
      <c r="BG956" s="129"/>
      <c r="BH956" s="129"/>
      <c r="BI956" s="129"/>
      <c r="BJ956" s="129"/>
      <c r="BK956" s="129"/>
      <c r="BL956" s="129"/>
      <c r="BM956" s="129"/>
      <c r="BN956" s="129"/>
      <c r="BO956" s="129"/>
      <c r="BP956" s="129"/>
      <c r="BQ956" s="129"/>
      <c r="BR956" s="129"/>
      <c r="BS956" s="129"/>
      <c r="BT956" s="129"/>
      <c r="BU956" s="129"/>
      <c r="BV956" s="129"/>
      <c r="BW956" s="129"/>
      <c r="BX956" s="129"/>
      <c r="BY956" s="129"/>
      <c r="BZ956" s="129"/>
      <c r="CA956" s="129"/>
      <c r="CB956" s="129"/>
      <c r="CC956" s="129"/>
      <c r="CD956" s="129"/>
      <c r="CE956" s="129"/>
      <c r="CF956" s="129"/>
      <c r="CG956" s="129"/>
      <c r="CH956" s="129"/>
      <c r="CI956" s="129"/>
      <c r="CJ956" s="129"/>
      <c r="CK956" s="129"/>
      <c r="CL956" s="129"/>
      <c r="CM956" s="129"/>
      <c r="CN956" s="129"/>
      <c r="CO956" s="129"/>
      <c r="CP956" s="129"/>
      <c r="CQ956" s="129"/>
      <c r="CR956" s="129"/>
      <c r="CS956" s="129"/>
      <c r="CT956" s="129"/>
      <c r="CU956" s="129"/>
      <c r="CV956" s="129"/>
      <c r="CW956" s="129"/>
      <c r="CX956" s="129"/>
      <c r="CY956" s="129"/>
      <c r="CZ956" s="129"/>
      <c r="DA956" s="129"/>
      <c r="DB956" s="129"/>
      <c r="DC956" s="129"/>
      <c r="DD956" s="129"/>
      <c r="DE956" s="129"/>
      <c r="DF956" s="129"/>
      <c r="DG956" s="129"/>
    </row>
    <row r="957" spans="55:111" x14ac:dyDescent="0.25">
      <c r="BC957" s="129"/>
      <c r="BD957" s="129"/>
      <c r="BE957" s="129"/>
      <c r="BF957" s="129"/>
      <c r="BG957" s="129"/>
      <c r="BH957" s="129"/>
      <c r="BI957" s="129"/>
      <c r="BJ957" s="129"/>
      <c r="BK957" s="129"/>
      <c r="BL957" s="129"/>
      <c r="BM957" s="129"/>
      <c r="BN957" s="129"/>
      <c r="BO957" s="129"/>
      <c r="BP957" s="129"/>
      <c r="BQ957" s="129"/>
      <c r="BR957" s="129"/>
      <c r="BS957" s="129"/>
      <c r="BT957" s="129"/>
      <c r="BU957" s="129"/>
      <c r="BV957" s="129"/>
      <c r="BW957" s="129"/>
      <c r="BX957" s="129"/>
      <c r="BY957" s="129"/>
      <c r="BZ957" s="129"/>
      <c r="CA957" s="129"/>
      <c r="CB957" s="129"/>
      <c r="CC957" s="129"/>
      <c r="CD957" s="129"/>
      <c r="CE957" s="129"/>
      <c r="CF957" s="129"/>
      <c r="CG957" s="129"/>
      <c r="CH957" s="129"/>
      <c r="CI957" s="129"/>
      <c r="CJ957" s="129"/>
      <c r="CK957" s="129"/>
      <c r="CL957" s="129"/>
      <c r="CM957" s="129"/>
      <c r="CN957" s="129"/>
      <c r="CO957" s="129"/>
      <c r="CP957" s="129"/>
      <c r="CQ957" s="129"/>
      <c r="CR957" s="129"/>
      <c r="CS957" s="129"/>
      <c r="CT957" s="129"/>
      <c r="CU957" s="129"/>
      <c r="CV957" s="129"/>
      <c r="CW957" s="129"/>
      <c r="CX957" s="129"/>
      <c r="CY957" s="129"/>
      <c r="CZ957" s="129"/>
      <c r="DA957" s="129"/>
      <c r="DB957" s="129"/>
      <c r="DC957" s="129"/>
      <c r="DD957" s="129"/>
      <c r="DE957" s="129"/>
      <c r="DF957" s="129"/>
      <c r="DG957" s="129"/>
    </row>
    <row r="958" spans="55:111" x14ac:dyDescent="0.25">
      <c r="BC958" s="129"/>
      <c r="BD958" s="129"/>
      <c r="BE958" s="129"/>
      <c r="BF958" s="129"/>
      <c r="BG958" s="129"/>
      <c r="BH958" s="129"/>
      <c r="BI958" s="129"/>
      <c r="BJ958" s="129"/>
      <c r="BK958" s="129"/>
      <c r="BL958" s="129"/>
      <c r="BM958" s="129"/>
      <c r="BN958" s="129"/>
      <c r="BO958" s="129"/>
      <c r="BP958" s="129"/>
      <c r="BQ958" s="129"/>
      <c r="BR958" s="129"/>
      <c r="BS958" s="129"/>
      <c r="BT958" s="129"/>
      <c r="BU958" s="129"/>
      <c r="BV958" s="129"/>
      <c r="BW958" s="129"/>
      <c r="BX958" s="129"/>
      <c r="BY958" s="129"/>
      <c r="BZ958" s="129"/>
      <c r="CA958" s="129"/>
      <c r="CB958" s="129"/>
      <c r="CC958" s="129"/>
      <c r="CD958" s="129"/>
      <c r="CE958" s="129"/>
      <c r="CF958" s="129"/>
      <c r="CG958" s="129"/>
      <c r="CH958" s="129"/>
      <c r="CI958" s="129"/>
      <c r="CJ958" s="129"/>
      <c r="CK958" s="129"/>
      <c r="CL958" s="129"/>
      <c r="CM958" s="129"/>
      <c r="CN958" s="129"/>
      <c r="CO958" s="129"/>
      <c r="CP958" s="129"/>
      <c r="CQ958" s="129"/>
      <c r="CR958" s="129"/>
      <c r="CS958" s="129"/>
      <c r="CT958" s="129"/>
      <c r="CU958" s="129"/>
      <c r="CV958" s="129"/>
      <c r="CW958" s="129"/>
      <c r="CX958" s="129"/>
      <c r="CY958" s="129"/>
      <c r="CZ958" s="129"/>
      <c r="DA958" s="129"/>
      <c r="DB958" s="129"/>
      <c r="DC958" s="129"/>
      <c r="DD958" s="129"/>
      <c r="DE958" s="129"/>
      <c r="DF958" s="129"/>
      <c r="DG958" s="129"/>
    </row>
    <row r="959" spans="55:111" x14ac:dyDescent="0.25">
      <c r="BC959" s="129"/>
      <c r="BD959" s="129"/>
      <c r="BE959" s="129"/>
      <c r="BF959" s="129"/>
      <c r="BG959" s="129"/>
      <c r="BH959" s="129"/>
      <c r="BI959" s="129"/>
      <c r="BJ959" s="129"/>
      <c r="BK959" s="129"/>
      <c r="BL959" s="129"/>
      <c r="BM959" s="129"/>
      <c r="BN959" s="129"/>
      <c r="BO959" s="129"/>
      <c r="BP959" s="129"/>
      <c r="BQ959" s="129"/>
      <c r="BR959" s="129"/>
      <c r="BS959" s="129"/>
      <c r="BT959" s="129"/>
      <c r="BU959" s="129"/>
      <c r="BV959" s="129"/>
      <c r="BW959" s="129"/>
      <c r="BX959" s="129"/>
      <c r="BY959" s="129"/>
      <c r="BZ959" s="129"/>
      <c r="CA959" s="129"/>
      <c r="CB959" s="129"/>
      <c r="CC959" s="129"/>
      <c r="CD959" s="129"/>
      <c r="CE959" s="129"/>
      <c r="CF959" s="129"/>
      <c r="CG959" s="129"/>
      <c r="CH959" s="129"/>
      <c r="CI959" s="129"/>
      <c r="CJ959" s="129"/>
      <c r="CK959" s="129"/>
      <c r="CL959" s="129"/>
      <c r="CM959" s="129"/>
      <c r="CN959" s="129"/>
      <c r="CO959" s="129"/>
      <c r="CP959" s="129"/>
      <c r="CQ959" s="129"/>
      <c r="CR959" s="129"/>
      <c r="CS959" s="129"/>
      <c r="CT959" s="129"/>
      <c r="CU959" s="129"/>
      <c r="CV959" s="129"/>
      <c r="CW959" s="129"/>
      <c r="CX959" s="129"/>
      <c r="CY959" s="129"/>
      <c r="CZ959" s="129"/>
      <c r="DA959" s="129"/>
      <c r="DB959" s="129"/>
      <c r="DC959" s="129"/>
      <c r="DD959" s="129"/>
      <c r="DE959" s="129"/>
      <c r="DF959" s="129"/>
      <c r="DG959" s="129"/>
    </row>
    <row r="960" spans="55:111" x14ac:dyDescent="0.25">
      <c r="BC960" s="129"/>
      <c r="BD960" s="129"/>
      <c r="BE960" s="129"/>
      <c r="BF960" s="129"/>
      <c r="BG960" s="129"/>
      <c r="BH960" s="129"/>
      <c r="BI960" s="129"/>
      <c r="BJ960" s="129"/>
      <c r="BK960" s="129"/>
      <c r="BL960" s="129"/>
      <c r="BM960" s="129"/>
      <c r="BN960" s="129"/>
      <c r="BO960" s="129"/>
      <c r="BP960" s="129"/>
      <c r="BQ960" s="129"/>
      <c r="BR960" s="129"/>
      <c r="BS960" s="129"/>
      <c r="BT960" s="129"/>
      <c r="BU960" s="129"/>
      <c r="BV960" s="129"/>
      <c r="BW960" s="129"/>
      <c r="BX960" s="129"/>
      <c r="BY960" s="129"/>
      <c r="BZ960" s="129"/>
      <c r="CA960" s="129"/>
      <c r="CB960" s="129"/>
      <c r="CC960" s="129"/>
      <c r="CD960" s="129"/>
      <c r="CE960" s="129"/>
      <c r="CF960" s="129"/>
      <c r="CG960" s="129"/>
      <c r="CH960" s="129"/>
      <c r="CI960" s="129"/>
      <c r="CJ960" s="129"/>
      <c r="CK960" s="129"/>
      <c r="CL960" s="129"/>
      <c r="CM960" s="129"/>
      <c r="CN960" s="129"/>
      <c r="CO960" s="129"/>
      <c r="CP960" s="129"/>
      <c r="CQ960" s="129"/>
      <c r="CR960" s="129"/>
      <c r="CS960" s="129"/>
      <c r="CT960" s="129"/>
      <c r="CU960" s="129"/>
      <c r="CV960" s="129"/>
      <c r="CW960" s="129"/>
      <c r="CX960" s="129"/>
      <c r="CY960" s="129"/>
      <c r="CZ960" s="129"/>
      <c r="DA960" s="129"/>
      <c r="DB960" s="129"/>
      <c r="DC960" s="129"/>
      <c r="DD960" s="129"/>
      <c r="DE960" s="129"/>
      <c r="DF960" s="129"/>
      <c r="DG960" s="129"/>
    </row>
    <row r="961" spans="55:111" x14ac:dyDescent="0.25">
      <c r="BC961" s="129"/>
      <c r="BD961" s="129"/>
      <c r="BE961" s="129"/>
      <c r="BF961" s="129"/>
      <c r="BG961" s="129"/>
      <c r="BH961" s="129"/>
      <c r="BI961" s="129"/>
      <c r="BJ961" s="129"/>
      <c r="BK961" s="129"/>
      <c r="BL961" s="129"/>
      <c r="BM961" s="129"/>
      <c r="BN961" s="129"/>
      <c r="BO961" s="129"/>
      <c r="BP961" s="129"/>
      <c r="BQ961" s="129"/>
      <c r="BR961" s="129"/>
      <c r="BS961" s="129"/>
      <c r="BT961" s="129"/>
      <c r="BU961" s="129"/>
      <c r="BV961" s="129"/>
      <c r="BW961" s="129"/>
      <c r="BX961" s="129"/>
      <c r="BY961" s="129"/>
      <c r="BZ961" s="129"/>
      <c r="CA961" s="129"/>
      <c r="CB961" s="129"/>
      <c r="CC961" s="129"/>
      <c r="CD961" s="129"/>
      <c r="CE961" s="129"/>
      <c r="CF961" s="129"/>
      <c r="CG961" s="129"/>
      <c r="CH961" s="129"/>
      <c r="CI961" s="129"/>
      <c r="CJ961" s="129"/>
      <c r="CK961" s="129"/>
      <c r="CL961" s="129"/>
      <c r="CM961" s="129"/>
      <c r="CN961" s="129"/>
      <c r="CO961" s="129"/>
      <c r="CP961" s="129"/>
      <c r="CQ961" s="129"/>
      <c r="CR961" s="129"/>
      <c r="CS961" s="129"/>
      <c r="CT961" s="129"/>
      <c r="CU961" s="129"/>
      <c r="CV961" s="129"/>
      <c r="CW961" s="129"/>
      <c r="CX961" s="129"/>
      <c r="CY961" s="129"/>
      <c r="CZ961" s="129"/>
      <c r="DA961" s="129"/>
      <c r="DB961" s="129"/>
      <c r="DC961" s="129"/>
      <c r="DD961" s="129"/>
      <c r="DE961" s="129"/>
      <c r="DF961" s="129"/>
      <c r="DG961" s="129"/>
    </row>
    <row r="962" spans="55:111" x14ac:dyDescent="0.25">
      <c r="BC962" s="129"/>
      <c r="BD962" s="129"/>
      <c r="BE962" s="129"/>
      <c r="BF962" s="129"/>
      <c r="BG962" s="129"/>
      <c r="BH962" s="129"/>
      <c r="BI962" s="129"/>
      <c r="BJ962" s="129"/>
      <c r="BK962" s="129"/>
      <c r="BL962" s="129"/>
      <c r="BM962" s="129"/>
      <c r="BN962" s="129"/>
      <c r="BO962" s="129"/>
      <c r="BP962" s="129"/>
      <c r="BQ962" s="129"/>
      <c r="BR962" s="129"/>
      <c r="BS962" s="129"/>
      <c r="BT962" s="129"/>
      <c r="BU962" s="129"/>
      <c r="BV962" s="129"/>
      <c r="BW962" s="129"/>
      <c r="BX962" s="129"/>
      <c r="BY962" s="129"/>
      <c r="BZ962" s="129"/>
      <c r="CA962" s="129"/>
      <c r="CB962" s="129"/>
      <c r="CC962" s="129"/>
      <c r="CD962" s="129"/>
      <c r="CE962" s="129"/>
      <c r="CF962" s="129"/>
      <c r="CG962" s="129"/>
      <c r="CH962" s="129"/>
      <c r="CI962" s="129"/>
      <c r="CJ962" s="129"/>
      <c r="CK962" s="129"/>
      <c r="CL962" s="129"/>
      <c r="CM962" s="129"/>
      <c r="CN962" s="129"/>
      <c r="CO962" s="129"/>
      <c r="CP962" s="129"/>
      <c r="CQ962" s="129"/>
      <c r="CR962" s="129"/>
      <c r="CS962" s="129"/>
      <c r="CT962" s="129"/>
      <c r="CU962" s="129"/>
      <c r="CV962" s="129"/>
      <c r="CW962" s="129"/>
      <c r="CX962" s="129"/>
      <c r="CY962" s="129"/>
      <c r="CZ962" s="129"/>
      <c r="DA962" s="129"/>
      <c r="DB962" s="129"/>
      <c r="DC962" s="129"/>
      <c r="DD962" s="129"/>
      <c r="DE962" s="129"/>
      <c r="DF962" s="129"/>
      <c r="DG962" s="129"/>
    </row>
    <row r="963" spans="55:111" x14ac:dyDescent="0.25">
      <c r="BC963" s="129"/>
      <c r="BD963" s="129"/>
      <c r="BE963" s="129"/>
      <c r="BF963" s="129"/>
      <c r="BG963" s="129"/>
      <c r="BH963" s="129"/>
      <c r="BI963" s="129"/>
      <c r="BJ963" s="129"/>
      <c r="BK963" s="129"/>
      <c r="BL963" s="129"/>
      <c r="BM963" s="129"/>
      <c r="BN963" s="129"/>
      <c r="BO963" s="129"/>
      <c r="BP963" s="129"/>
      <c r="BQ963" s="129"/>
      <c r="BR963" s="129"/>
      <c r="BS963" s="129"/>
      <c r="BT963" s="129"/>
      <c r="BU963" s="129"/>
      <c r="BV963" s="129"/>
      <c r="BW963" s="129"/>
      <c r="BX963" s="129"/>
      <c r="BY963" s="129"/>
      <c r="BZ963" s="129"/>
      <c r="CA963" s="129"/>
      <c r="CB963" s="129"/>
      <c r="CC963" s="129"/>
      <c r="CD963" s="129"/>
      <c r="CE963" s="129"/>
      <c r="CF963" s="129"/>
      <c r="CG963" s="129"/>
      <c r="CH963" s="129"/>
      <c r="CI963" s="129"/>
      <c r="CJ963" s="129"/>
      <c r="CK963" s="129"/>
      <c r="CL963" s="129"/>
      <c r="CM963" s="129"/>
      <c r="CN963" s="129"/>
      <c r="CO963" s="129"/>
      <c r="CP963" s="129"/>
      <c r="CQ963" s="129"/>
      <c r="CR963" s="129"/>
      <c r="CS963" s="129"/>
      <c r="CT963" s="129"/>
      <c r="CU963" s="129"/>
      <c r="CV963" s="129"/>
      <c r="CW963" s="129"/>
      <c r="CX963" s="129"/>
      <c r="CY963" s="129"/>
      <c r="CZ963" s="129"/>
      <c r="DA963" s="129"/>
      <c r="DB963" s="129"/>
      <c r="DC963" s="129"/>
      <c r="DD963" s="129"/>
      <c r="DE963" s="129"/>
      <c r="DF963" s="129"/>
      <c r="DG963" s="129"/>
    </row>
    <row r="964" spans="55:111" x14ac:dyDescent="0.25">
      <c r="BC964" s="129"/>
      <c r="BD964" s="129"/>
      <c r="BE964" s="129"/>
      <c r="BF964" s="129"/>
      <c r="BG964" s="129"/>
      <c r="BH964" s="129"/>
      <c r="BI964" s="129"/>
      <c r="BJ964" s="129"/>
      <c r="BK964" s="129"/>
      <c r="BL964" s="129"/>
      <c r="BM964" s="129"/>
      <c r="BN964" s="129"/>
      <c r="BO964" s="129"/>
      <c r="BP964" s="129"/>
      <c r="BQ964" s="129"/>
      <c r="BR964" s="129"/>
      <c r="BS964" s="129"/>
      <c r="BT964" s="129"/>
      <c r="BU964" s="129"/>
      <c r="BV964" s="129"/>
      <c r="BW964" s="129"/>
      <c r="BX964" s="129"/>
      <c r="BY964" s="129"/>
      <c r="BZ964" s="129"/>
      <c r="CA964" s="129"/>
      <c r="CB964" s="129"/>
      <c r="CC964" s="129"/>
      <c r="CD964" s="129"/>
      <c r="CE964" s="129"/>
      <c r="CF964" s="129"/>
      <c r="CG964" s="129"/>
      <c r="CH964" s="129"/>
      <c r="CI964" s="129"/>
      <c r="CJ964" s="129"/>
      <c r="CK964" s="129"/>
      <c r="CL964" s="129"/>
      <c r="CM964" s="129"/>
      <c r="CN964" s="129"/>
      <c r="CO964" s="129"/>
      <c r="CP964" s="129"/>
      <c r="CQ964" s="129"/>
      <c r="CR964" s="129"/>
      <c r="CS964" s="129"/>
      <c r="CT964" s="129"/>
      <c r="CU964" s="129"/>
      <c r="CV964" s="129"/>
      <c r="CW964" s="129"/>
      <c r="CX964" s="129"/>
      <c r="CY964" s="129"/>
      <c r="CZ964" s="129"/>
      <c r="DA964" s="129"/>
      <c r="DB964" s="129"/>
      <c r="DC964" s="129"/>
      <c r="DD964" s="129"/>
      <c r="DE964" s="129"/>
      <c r="DF964" s="129"/>
      <c r="DG964" s="129"/>
    </row>
    <row r="965" spans="55:111" x14ac:dyDescent="0.25">
      <c r="BC965" s="129"/>
      <c r="BD965" s="129"/>
      <c r="BE965" s="129"/>
      <c r="BF965" s="129"/>
      <c r="BG965" s="129"/>
      <c r="BH965" s="129"/>
      <c r="BI965" s="129"/>
      <c r="BJ965" s="129"/>
      <c r="BK965" s="129"/>
      <c r="BL965" s="129"/>
      <c r="BM965" s="129"/>
      <c r="BN965" s="129"/>
      <c r="BO965" s="129"/>
      <c r="BP965" s="129"/>
      <c r="BQ965" s="129"/>
      <c r="BR965" s="129"/>
      <c r="BS965" s="129"/>
      <c r="BT965" s="129"/>
      <c r="BU965" s="129"/>
      <c r="BV965" s="129"/>
      <c r="BW965" s="129"/>
      <c r="BX965" s="129"/>
      <c r="BY965" s="129"/>
      <c r="BZ965" s="129"/>
      <c r="CA965" s="129"/>
      <c r="CB965" s="129"/>
      <c r="CC965" s="129"/>
      <c r="CD965" s="129"/>
      <c r="CE965" s="129"/>
      <c r="CF965" s="129"/>
      <c r="CG965" s="129"/>
      <c r="CH965" s="129"/>
      <c r="CI965" s="129"/>
      <c r="CJ965" s="129"/>
      <c r="CK965" s="129"/>
      <c r="CL965" s="129"/>
      <c r="CM965" s="129"/>
      <c r="CN965" s="129"/>
      <c r="CO965" s="129"/>
      <c r="CP965" s="129"/>
      <c r="CQ965" s="129"/>
      <c r="CR965" s="129"/>
      <c r="CS965" s="129"/>
      <c r="CT965" s="129"/>
      <c r="CU965" s="129"/>
      <c r="CV965" s="129"/>
      <c r="CW965" s="129"/>
      <c r="CX965" s="129"/>
      <c r="CY965" s="129"/>
      <c r="CZ965" s="129"/>
      <c r="DA965" s="129"/>
      <c r="DB965" s="129"/>
      <c r="DC965" s="129"/>
      <c r="DD965" s="129"/>
      <c r="DE965" s="129"/>
      <c r="DF965" s="129"/>
      <c r="DG965" s="129"/>
    </row>
    <row r="966" spans="55:111" x14ac:dyDescent="0.25">
      <c r="BC966" s="129"/>
      <c r="BD966" s="129"/>
      <c r="BE966" s="129"/>
      <c r="BF966" s="129"/>
      <c r="BG966" s="129"/>
      <c r="BH966" s="129"/>
      <c r="BI966" s="129"/>
      <c r="BJ966" s="129"/>
      <c r="BK966" s="129"/>
      <c r="BL966" s="129"/>
      <c r="BM966" s="129"/>
      <c r="BN966" s="129"/>
      <c r="BO966" s="129"/>
      <c r="BP966" s="129"/>
      <c r="BQ966" s="129"/>
      <c r="BR966" s="129"/>
      <c r="BS966" s="129"/>
      <c r="BT966" s="129"/>
      <c r="BU966" s="129"/>
      <c r="BV966" s="129"/>
      <c r="BW966" s="129"/>
      <c r="BX966" s="129"/>
      <c r="BY966" s="129"/>
      <c r="BZ966" s="129"/>
      <c r="CA966" s="129"/>
      <c r="CB966" s="129"/>
      <c r="CC966" s="129"/>
      <c r="CD966" s="129"/>
      <c r="CE966" s="129"/>
      <c r="CF966" s="129"/>
      <c r="CG966" s="129"/>
      <c r="CH966" s="129"/>
      <c r="CI966" s="129"/>
      <c r="CJ966" s="129"/>
      <c r="CK966" s="129"/>
      <c r="CL966" s="129"/>
      <c r="CM966" s="129"/>
      <c r="CN966" s="129"/>
      <c r="CO966" s="129"/>
      <c r="CP966" s="129"/>
      <c r="CQ966" s="129"/>
      <c r="CR966" s="129"/>
      <c r="CS966" s="129"/>
      <c r="CT966" s="129"/>
      <c r="CU966" s="129"/>
      <c r="CV966" s="129"/>
      <c r="CW966" s="129"/>
      <c r="CX966" s="129"/>
      <c r="CY966" s="129"/>
      <c r="CZ966" s="129"/>
      <c r="DA966" s="129"/>
      <c r="DB966" s="129"/>
      <c r="DC966" s="129"/>
      <c r="DD966" s="129"/>
      <c r="DE966" s="129"/>
      <c r="DF966" s="129"/>
      <c r="DG966" s="129"/>
    </row>
    <row r="967" spans="55:111" x14ac:dyDescent="0.25">
      <c r="BC967" s="129"/>
      <c r="BD967" s="129"/>
      <c r="BE967" s="129"/>
      <c r="BF967" s="129"/>
      <c r="BG967" s="129"/>
      <c r="BH967" s="129"/>
      <c r="BI967" s="129"/>
      <c r="BJ967" s="129"/>
      <c r="BK967" s="129"/>
      <c r="BL967" s="129"/>
      <c r="BM967" s="129"/>
      <c r="BN967" s="129"/>
      <c r="BO967" s="129"/>
      <c r="BP967" s="129"/>
      <c r="BQ967" s="129"/>
      <c r="BR967" s="129"/>
      <c r="BS967" s="129"/>
      <c r="BT967" s="129"/>
      <c r="BU967" s="129"/>
      <c r="BV967" s="129"/>
      <c r="BW967" s="129"/>
      <c r="BX967" s="129"/>
      <c r="BY967" s="129"/>
      <c r="BZ967" s="129"/>
      <c r="CA967" s="129"/>
      <c r="CB967" s="129"/>
      <c r="CC967" s="129"/>
      <c r="CD967" s="129"/>
      <c r="CE967" s="129"/>
      <c r="CF967" s="129"/>
      <c r="CG967" s="129"/>
      <c r="CH967" s="129"/>
      <c r="CI967" s="129"/>
      <c r="CJ967" s="129"/>
      <c r="CK967" s="129"/>
      <c r="CL967" s="129"/>
      <c r="CM967" s="129"/>
      <c r="CN967" s="129"/>
      <c r="CO967" s="129"/>
      <c r="CP967" s="129"/>
      <c r="CQ967" s="129"/>
      <c r="CR967" s="129"/>
      <c r="CS967" s="129"/>
      <c r="CT967" s="129"/>
      <c r="CU967" s="129"/>
      <c r="CV967" s="129"/>
      <c r="CW967" s="129"/>
      <c r="CX967" s="129"/>
      <c r="CY967" s="129"/>
      <c r="CZ967" s="129"/>
      <c r="DA967" s="129"/>
      <c r="DB967" s="129"/>
      <c r="DC967" s="129"/>
      <c r="DD967" s="129"/>
      <c r="DE967" s="129"/>
      <c r="DF967" s="129"/>
      <c r="DG967" s="129"/>
    </row>
    <row r="968" spans="55:111" x14ac:dyDescent="0.25">
      <c r="BC968" s="129"/>
      <c r="BD968" s="129"/>
      <c r="BE968" s="129"/>
      <c r="BF968" s="129"/>
      <c r="BG968" s="129"/>
      <c r="BH968" s="129"/>
      <c r="BI968" s="129"/>
      <c r="BJ968" s="129"/>
      <c r="BK968" s="129"/>
      <c r="BL968" s="129"/>
      <c r="BM968" s="129"/>
      <c r="BN968" s="129"/>
      <c r="BO968" s="129"/>
      <c r="BP968" s="129"/>
      <c r="BQ968" s="129"/>
      <c r="BR968" s="129"/>
      <c r="BS968" s="129"/>
      <c r="BT968" s="129"/>
      <c r="BU968" s="129"/>
      <c r="BV968" s="129"/>
      <c r="BW968" s="129"/>
      <c r="BX968" s="129"/>
      <c r="BY968" s="129"/>
      <c r="BZ968" s="129"/>
      <c r="CA968" s="129"/>
      <c r="CB968" s="129"/>
      <c r="CC968" s="129"/>
      <c r="CD968" s="129"/>
      <c r="CE968" s="129"/>
      <c r="CF968" s="129"/>
      <c r="CG968" s="129"/>
      <c r="CH968" s="129"/>
      <c r="CI968" s="129"/>
      <c r="CJ968" s="129"/>
      <c r="CK968" s="129"/>
      <c r="CL968" s="129"/>
      <c r="CM968" s="129"/>
      <c r="CN968" s="129"/>
      <c r="CO968" s="129"/>
      <c r="CP968" s="129"/>
      <c r="CQ968" s="129"/>
      <c r="CR968" s="129"/>
      <c r="CS968" s="129"/>
      <c r="CT968" s="129"/>
      <c r="CU968" s="129"/>
      <c r="CV968" s="129"/>
      <c r="CW968" s="129"/>
      <c r="CX968" s="129"/>
      <c r="CY968" s="129"/>
      <c r="CZ968" s="129"/>
      <c r="DA968" s="129"/>
      <c r="DB968" s="129"/>
      <c r="DC968" s="129"/>
      <c r="DD968" s="129"/>
      <c r="DE968" s="129"/>
      <c r="DF968" s="129"/>
      <c r="DG968" s="129"/>
    </row>
  </sheetData>
  <autoFilter ref="BC1:DG56" xr:uid="{00000000-0001-0000-0000-000000000000}">
    <filterColumn colId="36" showButton="0"/>
    <filterColumn colId="37" showButton="0"/>
    <filterColumn colId="54">
      <filters>
        <filter val="0"/>
        <filter val="ACTIVO"/>
        <filter val="SIN ASIGNAR"/>
        <filter val="TERMINADO 2023"/>
      </filters>
    </filterColumn>
  </autoFilter>
  <mergeCells count="6">
    <mergeCell ref="CC43:CE43"/>
    <mergeCell ref="CM1:CO1"/>
    <mergeCell ref="CC6:CE6"/>
    <mergeCell ref="BC13:DD13"/>
    <mergeCell ref="BV19:CE19"/>
    <mergeCell ref="BC26:DD26"/>
  </mergeCells>
  <hyperlinks>
    <hyperlink ref="DF49" r:id="rId1" xr:uid="{00000000-0004-0000-0000-000009000000}"/>
    <hyperlink ref="DF42" r:id="rId2" xr:uid="{00000000-0004-0000-0000-000008000000}"/>
    <hyperlink ref="DF40" r:id="rId3" xr:uid="{00000000-0004-0000-0000-000007000000}"/>
    <hyperlink ref="DG39" r:id="rId4" xr:uid="{00000000-0004-0000-0000-000006000000}"/>
    <hyperlink ref="DF39" r:id="rId5" xr:uid="{00000000-0004-0000-0000-000005000000}"/>
    <hyperlink ref="DF38" r:id="rId6" xr:uid="{00000000-0004-0000-0000-000004000000}"/>
    <hyperlink ref="DG23" r:id="rId7" location="/publicvideo/c8fd771b-5415-4167-a9e0-f2929d5951a5?vcpubtoken=b60d7e83-e102-40f6-a792-e5d22e9d0449" xr:uid="{00000000-0004-0000-0000-000003000000}"/>
    <hyperlink ref="DG22" r:id="rId8" xr:uid="{00000000-0004-0000-0000-000002000000}"/>
    <hyperlink ref="DF22" r:id="rId9" xr:uid="{00000000-0004-0000-0000-000001000000}"/>
    <hyperlink ref="DF12" r:id="rId10" xr:uid="{00000000-0004-0000-0000-000000000000}"/>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3F91-4849-4DD5-9AD0-C9495CDD0E37}">
  <dimension ref="A1:K932"/>
  <sheetViews>
    <sheetView showGridLines="0" tabSelected="1" workbookViewId="0">
      <pane xSplit="4" ySplit="1" topLeftCell="E2" activePane="bottomRight" state="frozen"/>
      <selection pane="topRight"/>
      <selection pane="bottomLeft"/>
      <selection pane="bottomRight" activeCell="E6" sqref="E6"/>
    </sheetView>
  </sheetViews>
  <sheetFormatPr baseColWidth="10" defaultColWidth="14.42578125" defaultRowHeight="15" x14ac:dyDescent="0.25"/>
  <cols>
    <col min="1" max="1" width="8.7109375" style="143" customWidth="1"/>
    <col min="2" max="2" width="21.85546875" style="241" customWidth="1"/>
    <col min="3" max="3" width="24" style="241" customWidth="1"/>
    <col min="4" max="4" width="26" style="241" customWidth="1"/>
    <col min="5" max="6" width="16.85546875" style="241" customWidth="1"/>
    <col min="7" max="7" width="16.85546875" style="312" customWidth="1"/>
    <col min="8" max="8" width="13.85546875" style="241" customWidth="1"/>
    <col min="9" max="9" width="14.28515625" style="241" customWidth="1"/>
    <col min="10" max="10" width="16.85546875" style="241" customWidth="1"/>
    <col min="11" max="11" width="88.42578125" style="241" customWidth="1"/>
    <col min="12" max="16384" width="14.42578125" style="143"/>
  </cols>
  <sheetData>
    <row r="1" spans="1:11" ht="39.75" customHeight="1" x14ac:dyDescent="0.25">
      <c r="B1" s="261" t="s">
        <v>1</v>
      </c>
      <c r="C1" s="262" t="s">
        <v>3</v>
      </c>
      <c r="D1" s="261" t="s">
        <v>5</v>
      </c>
      <c r="E1" s="261" t="s">
        <v>16</v>
      </c>
      <c r="F1" s="261" t="s">
        <v>17</v>
      </c>
      <c r="G1" s="263" t="s">
        <v>21</v>
      </c>
      <c r="H1" s="263" t="s">
        <v>24</v>
      </c>
      <c r="I1" s="261" t="s">
        <v>17</v>
      </c>
      <c r="J1" s="261" t="s">
        <v>30</v>
      </c>
      <c r="K1" s="264" t="s">
        <v>31</v>
      </c>
    </row>
    <row r="2" spans="1:11" ht="30" customHeight="1" x14ac:dyDescent="0.25">
      <c r="A2" s="307">
        <v>1</v>
      </c>
      <c r="B2" s="302" t="s">
        <v>53</v>
      </c>
      <c r="C2" s="266" t="s">
        <v>147</v>
      </c>
      <c r="D2" s="267" t="s">
        <v>149</v>
      </c>
      <c r="E2" s="268">
        <v>44988</v>
      </c>
      <c r="F2" s="265" t="s">
        <v>153</v>
      </c>
      <c r="G2" s="274" t="s">
        <v>653</v>
      </c>
      <c r="H2" s="265"/>
      <c r="I2" s="265"/>
      <c r="J2" s="265"/>
      <c r="K2" s="269" t="s">
        <v>1676</v>
      </c>
    </row>
    <row r="3" spans="1:11" ht="30" customHeight="1" x14ac:dyDescent="0.25">
      <c r="A3" s="307">
        <v>2</v>
      </c>
      <c r="B3" s="302" t="s">
        <v>53</v>
      </c>
      <c r="C3" s="266" t="s">
        <v>157</v>
      </c>
      <c r="D3" s="267" t="s">
        <v>158</v>
      </c>
      <c r="E3" s="268">
        <v>44377</v>
      </c>
      <c r="F3" s="265" t="s">
        <v>153</v>
      </c>
      <c r="G3" s="274" t="s">
        <v>164</v>
      </c>
      <c r="H3" s="265"/>
      <c r="I3" s="265"/>
      <c r="J3" s="265"/>
      <c r="K3" s="269" t="s">
        <v>1677</v>
      </c>
    </row>
    <row r="4" spans="1:11" ht="30" customHeight="1" x14ac:dyDescent="0.25">
      <c r="A4" s="307">
        <v>3</v>
      </c>
      <c r="B4" s="302" t="s">
        <v>53</v>
      </c>
      <c r="C4" s="266" t="s">
        <v>654</v>
      </c>
      <c r="D4" s="267" t="s">
        <v>184</v>
      </c>
      <c r="E4" s="268">
        <v>45000</v>
      </c>
      <c r="F4" s="265" t="s">
        <v>163</v>
      </c>
      <c r="G4" s="274" t="s">
        <v>655</v>
      </c>
      <c r="H4" s="265"/>
      <c r="I4" s="265"/>
      <c r="J4" s="265"/>
      <c r="K4" s="269" t="s">
        <v>1678</v>
      </c>
    </row>
    <row r="5" spans="1:11" ht="30" customHeight="1" x14ac:dyDescent="0.25">
      <c r="A5" s="307">
        <v>4</v>
      </c>
      <c r="B5" s="302" t="s">
        <v>53</v>
      </c>
      <c r="C5" s="266" t="s">
        <v>189</v>
      </c>
      <c r="D5" s="267" t="s">
        <v>99</v>
      </c>
      <c r="E5" s="268">
        <v>44958</v>
      </c>
      <c r="F5" s="270" t="s">
        <v>90</v>
      </c>
      <c r="G5" s="274" t="s">
        <v>156</v>
      </c>
      <c r="H5" s="265"/>
      <c r="I5" s="265"/>
      <c r="J5" s="265"/>
      <c r="K5" s="269" t="s">
        <v>1679</v>
      </c>
    </row>
    <row r="6" spans="1:11" ht="21.75" customHeight="1" x14ac:dyDescent="0.25">
      <c r="A6" s="307">
        <v>5</v>
      </c>
      <c r="B6" s="302" t="s">
        <v>53</v>
      </c>
      <c r="C6" s="266" t="s">
        <v>202</v>
      </c>
      <c r="D6" s="267" t="s">
        <v>203</v>
      </c>
      <c r="E6" s="265"/>
      <c r="F6" s="265"/>
      <c r="G6" s="274"/>
      <c r="H6" s="265"/>
      <c r="I6" s="265"/>
      <c r="J6" s="265"/>
      <c r="K6" s="269" t="s">
        <v>1680</v>
      </c>
    </row>
    <row r="7" spans="1:11" ht="36.75" customHeight="1" x14ac:dyDescent="0.25">
      <c r="A7" s="307">
        <v>6</v>
      </c>
      <c r="B7" s="302" t="s">
        <v>53</v>
      </c>
      <c r="C7" s="266" t="s">
        <v>656</v>
      </c>
      <c r="D7" s="271" t="s">
        <v>657</v>
      </c>
      <c r="E7" s="265"/>
      <c r="F7" s="265"/>
      <c r="G7" s="274"/>
      <c r="H7" s="265"/>
      <c r="I7" s="265"/>
      <c r="J7" s="265"/>
      <c r="K7" s="269" t="s">
        <v>1681</v>
      </c>
    </row>
    <row r="8" spans="1:11" ht="30" customHeight="1" x14ac:dyDescent="0.25">
      <c r="A8" s="307">
        <v>7</v>
      </c>
      <c r="B8" s="302" t="s">
        <v>206</v>
      </c>
      <c r="C8" s="266" t="s">
        <v>208</v>
      </c>
      <c r="D8" s="271" t="s">
        <v>209</v>
      </c>
      <c r="E8" s="268">
        <v>43843</v>
      </c>
      <c r="F8" s="268" t="s">
        <v>153</v>
      </c>
      <c r="G8" s="274" t="s">
        <v>217</v>
      </c>
      <c r="H8" s="270">
        <v>45527</v>
      </c>
      <c r="I8" s="265" t="s">
        <v>153</v>
      </c>
      <c r="J8" s="270">
        <v>45569</v>
      </c>
      <c r="K8" s="269" t="s">
        <v>1682</v>
      </c>
    </row>
    <row r="9" spans="1:11" ht="30" customHeight="1" x14ac:dyDescent="0.25">
      <c r="A9" s="307">
        <v>8</v>
      </c>
      <c r="B9" s="302" t="s">
        <v>206</v>
      </c>
      <c r="C9" s="272" t="s">
        <v>658</v>
      </c>
      <c r="D9" s="273" t="s">
        <v>222</v>
      </c>
      <c r="E9" s="270">
        <v>44180</v>
      </c>
      <c r="F9" s="265" t="s">
        <v>90</v>
      </c>
      <c r="G9" s="274" t="s">
        <v>659</v>
      </c>
      <c r="H9" s="270">
        <v>45422</v>
      </c>
      <c r="I9" s="265" t="s">
        <v>163</v>
      </c>
      <c r="J9" s="265"/>
      <c r="K9" s="269" t="s">
        <v>1683</v>
      </c>
    </row>
    <row r="10" spans="1:11" ht="30" customHeight="1" x14ac:dyDescent="0.25">
      <c r="A10" s="307">
        <v>9</v>
      </c>
      <c r="B10" s="302" t="s">
        <v>206</v>
      </c>
      <c r="C10" s="266" t="s">
        <v>660</v>
      </c>
      <c r="D10" s="267" t="s">
        <v>284</v>
      </c>
      <c r="E10" s="268">
        <v>45267</v>
      </c>
      <c r="F10" s="265" t="s">
        <v>163</v>
      </c>
      <c r="G10" s="274"/>
      <c r="H10" s="265"/>
      <c r="I10" s="265"/>
      <c r="J10" s="270"/>
      <c r="K10" s="269" t="s">
        <v>1684</v>
      </c>
    </row>
    <row r="11" spans="1:11" ht="30" customHeight="1" x14ac:dyDescent="0.25">
      <c r="A11" s="307">
        <v>10</v>
      </c>
      <c r="B11" s="302" t="s">
        <v>206</v>
      </c>
      <c r="C11" s="266" t="s">
        <v>308</v>
      </c>
      <c r="D11" s="267" t="s">
        <v>309</v>
      </c>
      <c r="E11" s="265"/>
      <c r="F11" s="265"/>
      <c r="G11" s="274"/>
      <c r="H11" s="265"/>
      <c r="I11" s="265"/>
      <c r="J11" s="265"/>
      <c r="K11" s="269" t="s">
        <v>661</v>
      </c>
    </row>
    <row r="12" spans="1:11" ht="30" customHeight="1" x14ac:dyDescent="0.25">
      <c r="A12" s="307">
        <v>11</v>
      </c>
      <c r="B12" s="302" t="s">
        <v>206</v>
      </c>
      <c r="C12" s="266" t="s">
        <v>316</v>
      </c>
      <c r="D12" s="267" t="s">
        <v>317</v>
      </c>
      <c r="E12" s="270">
        <v>45603</v>
      </c>
      <c r="F12" s="265" t="s">
        <v>90</v>
      </c>
      <c r="G12" s="274"/>
      <c r="H12" s="265"/>
      <c r="I12" s="265"/>
      <c r="J12" s="265"/>
      <c r="K12" s="269" t="s">
        <v>1685</v>
      </c>
    </row>
    <row r="13" spans="1:11" ht="30" customHeight="1" x14ac:dyDescent="0.25">
      <c r="A13" s="307">
        <v>12</v>
      </c>
      <c r="B13" s="302" t="s">
        <v>341</v>
      </c>
      <c r="C13" s="266" t="s">
        <v>350</v>
      </c>
      <c r="D13" s="267" t="s">
        <v>662</v>
      </c>
      <c r="E13" s="265"/>
      <c r="F13" s="265"/>
      <c r="G13" s="274"/>
      <c r="H13" s="265"/>
      <c r="I13" s="265"/>
      <c r="J13" s="265"/>
      <c r="K13" s="269" t="s">
        <v>1686</v>
      </c>
    </row>
    <row r="14" spans="1:11" ht="30" customHeight="1" x14ac:dyDescent="0.25">
      <c r="A14" s="307">
        <v>13</v>
      </c>
      <c r="B14" s="303" t="s">
        <v>663</v>
      </c>
      <c r="C14" s="308" t="s">
        <v>362</v>
      </c>
      <c r="D14" s="267" t="s">
        <v>363</v>
      </c>
      <c r="E14" s="261"/>
      <c r="F14" s="261"/>
      <c r="G14" s="263"/>
      <c r="H14" s="261"/>
      <c r="I14" s="261"/>
      <c r="J14" s="261"/>
      <c r="K14" s="269" t="s">
        <v>1687</v>
      </c>
    </row>
    <row r="15" spans="1:11" ht="33.75" customHeight="1" x14ac:dyDescent="0.25">
      <c r="A15" s="307">
        <v>14</v>
      </c>
      <c r="B15" s="304" t="s">
        <v>664</v>
      </c>
      <c r="C15" s="266" t="s">
        <v>475</v>
      </c>
      <c r="D15" s="275" t="s">
        <v>476</v>
      </c>
      <c r="E15" s="276">
        <v>44881</v>
      </c>
      <c r="F15" s="277" t="s">
        <v>90</v>
      </c>
      <c r="G15" s="309" t="s">
        <v>462</v>
      </c>
      <c r="H15" s="278"/>
      <c r="I15" s="278"/>
      <c r="J15" s="278"/>
      <c r="K15" s="269" t="s">
        <v>1688</v>
      </c>
    </row>
    <row r="16" spans="1:11" ht="30" customHeight="1" x14ac:dyDescent="0.25">
      <c r="A16" s="307">
        <v>15</v>
      </c>
      <c r="B16" s="303" t="s">
        <v>666</v>
      </c>
      <c r="C16" s="279" t="s">
        <v>667</v>
      </c>
      <c r="D16" s="267" t="s">
        <v>598</v>
      </c>
      <c r="E16" s="268">
        <v>44995</v>
      </c>
      <c r="F16" s="270" t="s">
        <v>153</v>
      </c>
      <c r="G16" s="274"/>
      <c r="H16" s="265"/>
      <c r="I16" s="265"/>
      <c r="J16" s="265"/>
      <c r="K16" s="280" t="s">
        <v>1689</v>
      </c>
    </row>
    <row r="17" spans="1:11" ht="30" customHeight="1" x14ac:dyDescent="0.25">
      <c r="A17" s="307">
        <v>16</v>
      </c>
      <c r="B17" s="302" t="s">
        <v>53</v>
      </c>
      <c r="C17" s="266" t="s">
        <v>617</v>
      </c>
      <c r="D17" s="271" t="s">
        <v>618</v>
      </c>
      <c r="E17" s="268"/>
      <c r="F17" s="265"/>
      <c r="G17" s="274"/>
      <c r="H17" s="265"/>
      <c r="I17" s="265"/>
      <c r="J17" s="265"/>
      <c r="K17" s="269" t="s">
        <v>668</v>
      </c>
    </row>
    <row r="18" spans="1:11" ht="30" customHeight="1" x14ac:dyDescent="0.25">
      <c r="A18" s="307">
        <v>17</v>
      </c>
      <c r="B18" s="303" t="s">
        <v>669</v>
      </c>
      <c r="C18" s="266" t="s">
        <v>670</v>
      </c>
      <c r="D18" s="267" t="s">
        <v>671</v>
      </c>
      <c r="E18" s="268"/>
      <c r="F18" s="265"/>
      <c r="G18" s="274"/>
      <c r="H18" s="265"/>
      <c r="I18" s="265"/>
      <c r="J18" s="265"/>
      <c r="K18" s="269" t="s">
        <v>1690</v>
      </c>
    </row>
    <row r="19" spans="1:11" ht="30" customHeight="1" x14ac:dyDescent="0.25">
      <c r="A19" s="307">
        <v>18</v>
      </c>
      <c r="B19" s="304" t="s">
        <v>664</v>
      </c>
      <c r="C19" s="266" t="s">
        <v>672</v>
      </c>
      <c r="D19" s="281" t="s">
        <v>625</v>
      </c>
      <c r="E19" s="270">
        <v>45469</v>
      </c>
      <c r="F19" s="265" t="s">
        <v>90</v>
      </c>
      <c r="G19" s="274"/>
      <c r="H19" s="265"/>
      <c r="I19" s="265"/>
      <c r="J19" s="265"/>
      <c r="K19" s="269" t="s">
        <v>673</v>
      </c>
    </row>
    <row r="20" spans="1:11" ht="30" customHeight="1" x14ac:dyDescent="0.25">
      <c r="A20" s="307">
        <v>19</v>
      </c>
      <c r="B20" s="304" t="s">
        <v>664</v>
      </c>
      <c r="C20" s="266" t="s">
        <v>674</v>
      </c>
      <c r="D20" s="281" t="s">
        <v>631</v>
      </c>
      <c r="E20" s="270">
        <v>45435</v>
      </c>
      <c r="F20" s="265" t="s">
        <v>153</v>
      </c>
      <c r="G20" s="274"/>
      <c r="H20" s="265"/>
      <c r="I20" s="265"/>
      <c r="J20" s="265"/>
      <c r="K20" s="269" t="s">
        <v>675</v>
      </c>
    </row>
    <row r="21" spans="1:11" ht="30" customHeight="1" x14ac:dyDescent="0.25">
      <c r="A21" s="307">
        <v>20</v>
      </c>
      <c r="B21" s="305" t="s">
        <v>676</v>
      </c>
      <c r="C21" s="283" t="s">
        <v>635</v>
      </c>
      <c r="D21" s="282" t="s">
        <v>636</v>
      </c>
      <c r="E21" s="284"/>
      <c r="F21" s="285"/>
      <c r="G21" s="282"/>
      <c r="H21" s="285"/>
      <c r="I21" s="285"/>
      <c r="J21" s="285"/>
      <c r="K21" s="286" t="s">
        <v>1692</v>
      </c>
    </row>
    <row r="22" spans="1:11" ht="30" customHeight="1" x14ac:dyDescent="0.25">
      <c r="A22" s="307">
        <v>21</v>
      </c>
      <c r="B22" s="304" t="s">
        <v>664</v>
      </c>
      <c r="C22" s="287" t="s">
        <v>639</v>
      </c>
      <c r="D22" s="288" t="s">
        <v>677</v>
      </c>
      <c r="E22" s="288"/>
      <c r="F22" s="288"/>
      <c r="G22" s="281"/>
      <c r="H22" s="288"/>
      <c r="I22" s="288"/>
      <c r="J22" s="288"/>
      <c r="K22" s="289" t="s">
        <v>1691</v>
      </c>
    </row>
    <row r="23" spans="1:11" ht="30" customHeight="1" x14ac:dyDescent="0.25">
      <c r="A23" s="307">
        <v>22</v>
      </c>
      <c r="B23" s="304" t="s">
        <v>341</v>
      </c>
      <c r="C23" s="287" t="s">
        <v>678</v>
      </c>
      <c r="D23" s="295" t="s">
        <v>679</v>
      </c>
      <c r="E23" s="288"/>
      <c r="F23" s="288"/>
      <c r="G23" s="281"/>
      <c r="H23" s="288"/>
      <c r="I23" s="288"/>
      <c r="J23" s="288"/>
      <c r="K23" s="289" t="s">
        <v>1693</v>
      </c>
    </row>
    <row r="24" spans="1:11" ht="30" customHeight="1" x14ac:dyDescent="0.25">
      <c r="A24" s="307">
        <v>23</v>
      </c>
      <c r="B24" s="304" t="s">
        <v>206</v>
      </c>
      <c r="C24" s="287" t="s">
        <v>680</v>
      </c>
      <c r="D24" s="281" t="s">
        <v>681</v>
      </c>
      <c r="E24" s="288"/>
      <c r="F24" s="288"/>
      <c r="G24" s="281"/>
      <c r="H24" s="288"/>
      <c r="I24" s="288"/>
      <c r="J24" s="288"/>
      <c r="K24" s="289" t="s">
        <v>1694</v>
      </c>
    </row>
    <row r="25" spans="1:11" ht="30" customHeight="1" x14ac:dyDescent="0.25">
      <c r="A25" s="307">
        <v>24</v>
      </c>
      <c r="B25" s="306" t="s">
        <v>682</v>
      </c>
      <c r="C25" s="290" t="s">
        <v>683</v>
      </c>
      <c r="D25" s="288" t="s">
        <v>684</v>
      </c>
      <c r="E25" s="288"/>
      <c r="F25" s="288"/>
      <c r="G25" s="281"/>
      <c r="H25" s="288"/>
      <c r="I25" s="288"/>
      <c r="J25" s="288"/>
      <c r="K25" s="289" t="s">
        <v>685</v>
      </c>
    </row>
    <row r="26" spans="1:11" ht="30" customHeight="1" x14ac:dyDescent="0.25">
      <c r="A26" s="307">
        <v>25</v>
      </c>
      <c r="B26" s="304" t="s">
        <v>664</v>
      </c>
      <c r="C26" s="291" t="s">
        <v>686</v>
      </c>
      <c r="D26" s="281" t="s">
        <v>687</v>
      </c>
      <c r="E26" s="288"/>
      <c r="F26" s="288"/>
      <c r="G26" s="281"/>
      <c r="H26" s="288"/>
      <c r="I26" s="288"/>
      <c r="J26" s="288"/>
      <c r="K26" s="289" t="s">
        <v>1695</v>
      </c>
    </row>
    <row r="27" spans="1:11" ht="33" customHeight="1" x14ac:dyDescent="0.25">
      <c r="A27" s="307">
        <v>26</v>
      </c>
      <c r="B27" s="304" t="s">
        <v>688</v>
      </c>
      <c r="C27" s="291" t="s">
        <v>689</v>
      </c>
      <c r="D27" s="281" t="s">
        <v>690</v>
      </c>
      <c r="E27" s="288"/>
      <c r="F27" s="288"/>
      <c r="G27" s="281"/>
      <c r="H27" s="288"/>
      <c r="I27" s="288"/>
      <c r="J27" s="288"/>
      <c r="K27" s="289" t="s">
        <v>1696</v>
      </c>
    </row>
    <row r="28" spans="1:11" ht="32.25" customHeight="1" x14ac:dyDescent="0.25">
      <c r="A28" s="307">
        <v>27</v>
      </c>
      <c r="B28" s="304" t="s">
        <v>664</v>
      </c>
      <c r="C28" s="291" t="s">
        <v>691</v>
      </c>
      <c r="D28" s="288" t="s">
        <v>692</v>
      </c>
      <c r="E28" s="288"/>
      <c r="F28" s="288"/>
      <c r="G28" s="281"/>
      <c r="H28" s="288"/>
      <c r="I28" s="288"/>
      <c r="J28" s="288"/>
      <c r="K28" s="289" t="s">
        <v>1697</v>
      </c>
    </row>
    <row r="29" spans="1:11" x14ac:dyDescent="0.25">
      <c r="B29" s="293"/>
      <c r="C29" s="292"/>
      <c r="D29" s="292"/>
      <c r="E29" s="292"/>
      <c r="F29" s="292"/>
      <c r="G29" s="310"/>
      <c r="H29" s="292"/>
      <c r="I29" s="292"/>
      <c r="J29" s="292"/>
      <c r="K29" s="294"/>
    </row>
    <row r="30" spans="1:11" x14ac:dyDescent="0.25">
      <c r="B30" s="293"/>
      <c r="C30" s="292"/>
      <c r="D30" s="292"/>
      <c r="E30" s="292"/>
      <c r="F30" s="292"/>
      <c r="G30" s="310"/>
      <c r="H30" s="292"/>
      <c r="I30" s="292"/>
      <c r="J30" s="292"/>
      <c r="K30" s="294"/>
    </row>
    <row r="31" spans="1:11" x14ac:dyDescent="0.25">
      <c r="B31" s="293"/>
      <c r="C31" s="292"/>
      <c r="D31" s="292"/>
      <c r="E31" s="292"/>
      <c r="F31" s="292"/>
      <c r="G31" s="310"/>
      <c r="H31" s="292"/>
      <c r="I31" s="292"/>
      <c r="J31" s="292"/>
      <c r="K31" s="294"/>
    </row>
    <row r="32" spans="1:11" x14ac:dyDescent="0.25">
      <c r="B32" s="293"/>
      <c r="C32" s="292"/>
      <c r="D32" s="292"/>
      <c r="E32" s="292"/>
      <c r="F32" s="292"/>
      <c r="G32" s="310"/>
      <c r="H32" s="292"/>
      <c r="I32" s="292"/>
      <c r="J32" s="292"/>
      <c r="K32" s="294"/>
    </row>
    <row r="33" spans="2:11" x14ac:dyDescent="0.25">
      <c r="B33" s="293"/>
      <c r="C33" s="292"/>
      <c r="D33" s="292"/>
      <c r="E33" s="292"/>
      <c r="F33" s="292"/>
      <c r="G33" s="310"/>
      <c r="H33" s="292"/>
      <c r="I33" s="292"/>
      <c r="J33" s="292"/>
      <c r="K33" s="294"/>
    </row>
    <row r="34" spans="2:11" x14ac:dyDescent="0.25">
      <c r="B34" s="293"/>
      <c r="C34" s="292"/>
      <c r="D34" s="292"/>
      <c r="E34" s="292"/>
      <c r="F34" s="292"/>
      <c r="G34" s="310"/>
      <c r="H34" s="292"/>
      <c r="I34" s="292"/>
      <c r="J34" s="292"/>
      <c r="K34" s="294"/>
    </row>
    <row r="35" spans="2:11" x14ac:dyDescent="0.25">
      <c r="B35" s="293"/>
      <c r="C35" s="292"/>
      <c r="D35" s="292"/>
      <c r="E35" s="292"/>
      <c r="F35" s="292"/>
      <c r="G35" s="310"/>
      <c r="H35" s="292"/>
      <c r="I35" s="292"/>
      <c r="J35" s="292"/>
      <c r="K35" s="294"/>
    </row>
    <row r="36" spans="2:11" x14ac:dyDescent="0.25">
      <c r="B36" s="293"/>
      <c r="C36" s="292"/>
      <c r="D36" s="292"/>
      <c r="E36" s="292"/>
      <c r="F36" s="292"/>
      <c r="G36" s="310"/>
      <c r="H36" s="292"/>
      <c r="I36" s="292"/>
      <c r="J36" s="292"/>
      <c r="K36" s="294"/>
    </row>
    <row r="37" spans="2:11" x14ac:dyDescent="0.25">
      <c r="B37" s="293"/>
      <c r="C37" s="292"/>
      <c r="D37" s="292"/>
      <c r="E37" s="292"/>
      <c r="F37" s="292"/>
      <c r="G37" s="310"/>
      <c r="H37" s="292"/>
      <c r="I37" s="292"/>
      <c r="J37" s="292"/>
      <c r="K37" s="294"/>
    </row>
    <row r="38" spans="2:11" x14ac:dyDescent="0.25">
      <c r="B38" s="293"/>
      <c r="C38" s="292"/>
      <c r="D38" s="292"/>
      <c r="E38" s="292"/>
      <c r="F38" s="292"/>
      <c r="G38" s="310"/>
      <c r="H38" s="292"/>
      <c r="I38" s="292"/>
      <c r="J38" s="292"/>
      <c r="K38" s="294"/>
    </row>
    <row r="39" spans="2:11" x14ac:dyDescent="0.25">
      <c r="B39" s="293"/>
      <c r="C39" s="292"/>
      <c r="D39" s="292"/>
      <c r="E39" s="292"/>
      <c r="F39" s="292"/>
      <c r="G39" s="310"/>
      <c r="H39" s="292"/>
      <c r="I39" s="292"/>
      <c r="J39" s="292"/>
      <c r="K39" s="294"/>
    </row>
    <row r="40" spans="2:11" x14ac:dyDescent="0.25">
      <c r="B40" s="293"/>
      <c r="C40" s="292"/>
      <c r="D40" s="292"/>
      <c r="E40" s="292"/>
      <c r="F40" s="292"/>
      <c r="G40" s="310"/>
      <c r="H40" s="292"/>
      <c r="I40" s="292"/>
      <c r="J40" s="292"/>
      <c r="K40" s="294"/>
    </row>
    <row r="41" spans="2:11" x14ac:dyDescent="0.25">
      <c r="B41" s="293"/>
      <c r="C41" s="292"/>
      <c r="D41" s="292"/>
      <c r="E41" s="292"/>
      <c r="F41" s="292"/>
      <c r="G41" s="310"/>
      <c r="H41" s="292"/>
      <c r="I41" s="292"/>
      <c r="J41" s="292"/>
      <c r="K41" s="294"/>
    </row>
    <row r="42" spans="2:11" x14ac:dyDescent="0.25">
      <c r="B42" s="293"/>
      <c r="C42" s="292"/>
      <c r="D42" s="292"/>
      <c r="E42" s="292"/>
      <c r="F42" s="292"/>
      <c r="G42" s="310"/>
      <c r="H42" s="292"/>
      <c r="I42" s="292"/>
      <c r="J42" s="292"/>
      <c r="K42" s="294"/>
    </row>
    <row r="43" spans="2:11" x14ac:dyDescent="0.25">
      <c r="B43" s="293"/>
      <c r="C43" s="292"/>
      <c r="D43" s="292"/>
      <c r="E43" s="292"/>
      <c r="F43" s="292"/>
      <c r="G43" s="310"/>
      <c r="H43" s="292"/>
      <c r="I43" s="292"/>
      <c r="J43" s="292"/>
      <c r="K43" s="294"/>
    </row>
    <row r="44" spans="2:11" x14ac:dyDescent="0.25">
      <c r="B44" s="293"/>
      <c r="C44" s="292"/>
      <c r="D44" s="292"/>
      <c r="E44" s="292"/>
      <c r="F44" s="292"/>
      <c r="G44" s="310"/>
      <c r="H44" s="292"/>
      <c r="I44" s="292"/>
      <c r="J44" s="292"/>
      <c r="K44" s="294"/>
    </row>
    <row r="45" spans="2:11" x14ac:dyDescent="0.25">
      <c r="B45" s="293"/>
      <c r="C45" s="292"/>
      <c r="D45" s="292"/>
      <c r="E45" s="292"/>
      <c r="F45" s="292"/>
      <c r="G45" s="310"/>
      <c r="H45" s="292"/>
      <c r="I45" s="292"/>
      <c r="J45" s="292"/>
      <c r="K45" s="294"/>
    </row>
    <row r="46" spans="2:11" x14ac:dyDescent="0.25">
      <c r="B46" s="293"/>
      <c r="C46" s="292"/>
      <c r="D46" s="292"/>
      <c r="E46" s="292"/>
      <c r="F46" s="292"/>
      <c r="G46" s="310"/>
      <c r="H46" s="292"/>
      <c r="I46" s="292"/>
      <c r="J46" s="292"/>
      <c r="K46" s="294"/>
    </row>
    <row r="47" spans="2:11" x14ac:dyDescent="0.25">
      <c r="B47" s="293"/>
      <c r="C47" s="292"/>
      <c r="D47" s="292"/>
      <c r="E47" s="292"/>
      <c r="F47" s="292"/>
      <c r="G47" s="310"/>
      <c r="H47" s="292"/>
      <c r="I47" s="292"/>
      <c r="J47" s="292"/>
      <c r="K47" s="294"/>
    </row>
    <row r="48" spans="2:11" x14ac:dyDescent="0.25">
      <c r="B48" s="293"/>
      <c r="C48" s="292"/>
      <c r="D48" s="292"/>
      <c r="E48" s="292"/>
      <c r="F48" s="292"/>
      <c r="G48" s="310"/>
      <c r="H48" s="292"/>
      <c r="I48" s="292"/>
      <c r="J48" s="292"/>
      <c r="K48" s="294"/>
    </row>
    <row r="49" spans="2:11" x14ac:dyDescent="0.25">
      <c r="B49" s="293"/>
      <c r="C49" s="292"/>
      <c r="D49" s="292"/>
      <c r="E49" s="292"/>
      <c r="F49" s="292"/>
      <c r="G49" s="310"/>
      <c r="H49" s="292"/>
      <c r="I49" s="292"/>
      <c r="J49" s="292"/>
      <c r="K49" s="294"/>
    </row>
    <row r="50" spans="2:11" x14ac:dyDescent="0.25">
      <c r="B50" s="293"/>
      <c r="C50" s="292"/>
      <c r="D50" s="292"/>
      <c r="E50" s="292"/>
      <c r="F50" s="292"/>
      <c r="G50" s="310"/>
      <c r="H50" s="292"/>
      <c r="I50" s="292"/>
      <c r="J50" s="292"/>
      <c r="K50" s="294"/>
    </row>
    <row r="51" spans="2:11" x14ac:dyDescent="0.25">
      <c r="B51" s="293"/>
      <c r="C51" s="292"/>
      <c r="D51" s="292"/>
      <c r="E51" s="292"/>
      <c r="F51" s="292"/>
      <c r="G51" s="310"/>
      <c r="H51" s="292"/>
      <c r="I51" s="292"/>
      <c r="J51" s="292"/>
      <c r="K51" s="294"/>
    </row>
    <row r="52" spans="2:11" x14ac:dyDescent="0.25">
      <c r="B52" s="293"/>
      <c r="C52" s="292"/>
      <c r="D52" s="292"/>
      <c r="E52" s="292"/>
      <c r="F52" s="292"/>
      <c r="G52" s="310"/>
      <c r="H52" s="292"/>
      <c r="I52" s="292"/>
      <c r="J52" s="292"/>
      <c r="K52" s="294"/>
    </row>
    <row r="53" spans="2:11" x14ac:dyDescent="0.25">
      <c r="B53" s="293"/>
      <c r="C53" s="292"/>
      <c r="D53" s="292"/>
      <c r="E53" s="292"/>
      <c r="F53" s="292"/>
      <c r="G53" s="310"/>
      <c r="H53" s="292"/>
      <c r="I53" s="292"/>
      <c r="J53" s="292"/>
      <c r="K53" s="294"/>
    </row>
    <row r="54" spans="2:11" x14ac:dyDescent="0.25">
      <c r="B54" s="293"/>
      <c r="C54" s="292"/>
      <c r="D54" s="292"/>
      <c r="E54" s="292"/>
      <c r="F54" s="292"/>
      <c r="G54" s="310"/>
      <c r="H54" s="292"/>
      <c r="I54" s="292"/>
      <c r="J54" s="292"/>
      <c r="K54" s="294"/>
    </row>
    <row r="55" spans="2:11" x14ac:dyDescent="0.25">
      <c r="B55" s="293"/>
      <c r="C55" s="292"/>
      <c r="D55" s="292"/>
      <c r="E55" s="292"/>
      <c r="F55" s="292"/>
      <c r="G55" s="310"/>
      <c r="H55" s="292"/>
      <c r="I55" s="292"/>
      <c r="J55" s="292"/>
      <c r="K55" s="294"/>
    </row>
    <row r="56" spans="2:11" x14ac:dyDescent="0.25">
      <c r="B56" s="293"/>
      <c r="C56" s="292"/>
      <c r="D56" s="292"/>
      <c r="E56" s="292"/>
      <c r="F56" s="292"/>
      <c r="G56" s="310"/>
      <c r="H56" s="292"/>
      <c r="I56" s="292"/>
      <c r="J56" s="292"/>
      <c r="K56" s="294"/>
    </row>
    <row r="57" spans="2:11" x14ac:dyDescent="0.25">
      <c r="B57" s="293"/>
      <c r="C57" s="292"/>
      <c r="D57" s="292"/>
      <c r="E57" s="292"/>
      <c r="F57" s="292"/>
      <c r="G57" s="310"/>
      <c r="H57" s="292"/>
      <c r="I57" s="292"/>
      <c r="J57" s="292"/>
      <c r="K57" s="294"/>
    </row>
    <row r="58" spans="2:11" x14ac:dyDescent="0.25">
      <c r="B58" s="293"/>
      <c r="C58" s="292"/>
      <c r="D58" s="292"/>
      <c r="E58" s="292"/>
      <c r="F58" s="292"/>
      <c r="G58" s="310"/>
      <c r="H58" s="292"/>
      <c r="I58" s="292"/>
      <c r="J58" s="292"/>
      <c r="K58" s="294"/>
    </row>
    <row r="59" spans="2:11" x14ac:dyDescent="0.25">
      <c r="B59" s="293"/>
      <c r="C59" s="292"/>
      <c r="D59" s="292"/>
      <c r="E59" s="292"/>
      <c r="F59" s="292"/>
      <c r="G59" s="310"/>
      <c r="H59" s="292"/>
      <c r="I59" s="292"/>
      <c r="J59" s="292"/>
      <c r="K59" s="294"/>
    </row>
    <row r="60" spans="2:11" x14ac:dyDescent="0.25">
      <c r="B60" s="293"/>
      <c r="C60" s="292"/>
      <c r="D60" s="292"/>
      <c r="E60" s="292"/>
      <c r="F60" s="292"/>
      <c r="G60" s="310"/>
      <c r="H60" s="292"/>
      <c r="I60" s="292"/>
      <c r="J60" s="292"/>
      <c r="K60" s="294"/>
    </row>
    <row r="61" spans="2:11" x14ac:dyDescent="0.25">
      <c r="B61" s="293"/>
      <c r="C61" s="292"/>
      <c r="D61" s="292"/>
      <c r="E61" s="292"/>
      <c r="F61" s="292"/>
      <c r="G61" s="310"/>
      <c r="H61" s="292"/>
      <c r="I61" s="292"/>
      <c r="J61" s="292"/>
      <c r="K61" s="294"/>
    </row>
    <row r="62" spans="2:11" x14ac:dyDescent="0.25">
      <c r="B62" s="293"/>
      <c r="C62" s="292"/>
      <c r="D62" s="292"/>
      <c r="E62" s="292"/>
      <c r="F62" s="292"/>
      <c r="G62" s="310"/>
      <c r="H62" s="292"/>
      <c r="I62" s="292"/>
      <c r="J62" s="292"/>
      <c r="K62" s="294"/>
    </row>
    <row r="63" spans="2:11" x14ac:dyDescent="0.25">
      <c r="B63" s="293"/>
      <c r="C63" s="292"/>
      <c r="D63" s="292"/>
      <c r="E63" s="292"/>
      <c r="F63" s="292"/>
      <c r="G63" s="310"/>
      <c r="H63" s="292"/>
      <c r="I63" s="292"/>
      <c r="J63" s="292"/>
      <c r="K63" s="294"/>
    </row>
    <row r="64" spans="2:11" x14ac:dyDescent="0.25">
      <c r="B64" s="293"/>
      <c r="C64" s="292"/>
      <c r="D64" s="292"/>
      <c r="E64" s="292"/>
      <c r="F64" s="292"/>
      <c r="G64" s="310"/>
      <c r="H64" s="292"/>
      <c r="I64" s="292"/>
      <c r="J64" s="292"/>
      <c r="K64" s="294"/>
    </row>
    <row r="65" spans="2:11" x14ac:dyDescent="0.25">
      <c r="B65" s="293"/>
      <c r="C65" s="292"/>
      <c r="D65" s="292"/>
      <c r="E65" s="292"/>
      <c r="F65" s="292"/>
      <c r="G65" s="310"/>
      <c r="H65" s="292"/>
      <c r="I65" s="292"/>
      <c r="J65" s="292"/>
      <c r="K65" s="294"/>
    </row>
    <row r="66" spans="2:11" x14ac:dyDescent="0.25">
      <c r="B66" s="293"/>
      <c r="C66" s="292"/>
      <c r="D66" s="292"/>
      <c r="E66" s="292"/>
      <c r="F66" s="292"/>
      <c r="G66" s="310"/>
      <c r="H66" s="292"/>
      <c r="I66" s="292"/>
      <c r="J66" s="292"/>
      <c r="K66" s="294"/>
    </row>
    <row r="67" spans="2:11" x14ac:dyDescent="0.25">
      <c r="B67" s="293"/>
      <c r="C67" s="292"/>
      <c r="D67" s="292"/>
      <c r="E67" s="292"/>
      <c r="F67" s="292"/>
      <c r="G67" s="310"/>
      <c r="H67" s="292"/>
      <c r="I67" s="292"/>
      <c r="J67" s="292"/>
      <c r="K67" s="294"/>
    </row>
    <row r="68" spans="2:11" x14ac:dyDescent="0.25">
      <c r="B68" s="293"/>
      <c r="C68" s="292"/>
      <c r="D68" s="292"/>
      <c r="E68" s="292"/>
      <c r="F68" s="292"/>
      <c r="G68" s="310"/>
      <c r="H68" s="292"/>
      <c r="I68" s="292"/>
      <c r="J68" s="292"/>
      <c r="K68" s="294"/>
    </row>
    <row r="69" spans="2:11" x14ac:dyDescent="0.25">
      <c r="B69" s="293"/>
      <c r="C69" s="292"/>
      <c r="D69" s="292"/>
      <c r="E69" s="292"/>
      <c r="F69" s="292"/>
      <c r="G69" s="310"/>
      <c r="H69" s="292"/>
      <c r="I69" s="292"/>
      <c r="J69" s="292"/>
      <c r="K69" s="294"/>
    </row>
    <row r="70" spans="2:11" x14ac:dyDescent="0.25">
      <c r="B70" s="293"/>
      <c r="C70" s="292"/>
      <c r="D70" s="292"/>
      <c r="E70" s="292"/>
      <c r="F70" s="292"/>
      <c r="G70" s="310"/>
      <c r="H70" s="292"/>
      <c r="I70" s="292"/>
      <c r="J70" s="292"/>
      <c r="K70" s="294"/>
    </row>
    <row r="71" spans="2:11" x14ac:dyDescent="0.25">
      <c r="B71" s="293"/>
      <c r="C71" s="292"/>
      <c r="D71" s="292"/>
      <c r="E71" s="292"/>
      <c r="F71" s="292"/>
      <c r="G71" s="310"/>
      <c r="H71" s="292"/>
      <c r="I71" s="292"/>
      <c r="J71" s="292"/>
      <c r="K71" s="294"/>
    </row>
    <row r="72" spans="2:11" x14ac:dyDescent="0.25">
      <c r="B72" s="293"/>
      <c r="C72" s="292"/>
      <c r="D72" s="292"/>
      <c r="E72" s="292"/>
      <c r="F72" s="292"/>
      <c r="G72" s="310"/>
      <c r="H72" s="292"/>
      <c r="I72" s="292"/>
      <c r="J72" s="292"/>
      <c r="K72" s="294"/>
    </row>
    <row r="73" spans="2:11" x14ac:dyDescent="0.25">
      <c r="B73" s="293"/>
      <c r="C73" s="292"/>
      <c r="D73" s="292"/>
      <c r="E73" s="292"/>
      <c r="F73" s="292"/>
      <c r="G73" s="310"/>
      <c r="H73" s="292"/>
      <c r="I73" s="292"/>
      <c r="J73" s="292"/>
      <c r="K73" s="294"/>
    </row>
    <row r="74" spans="2:11" x14ac:dyDescent="0.25">
      <c r="B74" s="293"/>
      <c r="C74" s="292"/>
      <c r="D74" s="292"/>
      <c r="E74" s="292"/>
      <c r="F74" s="292"/>
      <c r="G74" s="310"/>
      <c r="H74" s="292"/>
      <c r="I74" s="292"/>
      <c r="J74" s="292"/>
      <c r="K74" s="294"/>
    </row>
    <row r="75" spans="2:11" x14ac:dyDescent="0.25">
      <c r="B75" s="293"/>
      <c r="C75" s="292"/>
      <c r="D75" s="292"/>
      <c r="E75" s="292"/>
      <c r="F75" s="292"/>
      <c r="G75" s="310"/>
      <c r="H75" s="292"/>
      <c r="I75" s="292"/>
      <c r="J75" s="292"/>
      <c r="K75" s="294"/>
    </row>
    <row r="76" spans="2:11" x14ac:dyDescent="0.25">
      <c r="B76" s="293"/>
      <c r="C76" s="292"/>
      <c r="D76" s="292"/>
      <c r="E76" s="292"/>
      <c r="F76" s="292"/>
      <c r="G76" s="310"/>
      <c r="H76" s="292"/>
      <c r="I76" s="292"/>
      <c r="J76" s="292"/>
      <c r="K76" s="294"/>
    </row>
    <row r="77" spans="2:11" x14ac:dyDescent="0.25">
      <c r="B77" s="293"/>
      <c r="C77" s="292"/>
      <c r="D77" s="292"/>
      <c r="E77" s="292"/>
      <c r="F77" s="292"/>
      <c r="G77" s="310"/>
      <c r="H77" s="292"/>
      <c r="I77" s="292"/>
      <c r="J77" s="292"/>
      <c r="K77" s="294"/>
    </row>
    <row r="78" spans="2:11" x14ac:dyDescent="0.25">
      <c r="B78" s="293"/>
      <c r="C78" s="292"/>
      <c r="D78" s="292"/>
      <c r="E78" s="292"/>
      <c r="F78" s="292"/>
      <c r="G78" s="310"/>
      <c r="H78" s="292"/>
      <c r="I78" s="292"/>
      <c r="J78" s="292"/>
      <c r="K78" s="294"/>
    </row>
    <row r="79" spans="2:11" x14ac:dyDescent="0.25">
      <c r="B79" s="293"/>
      <c r="C79" s="292"/>
      <c r="D79" s="292"/>
      <c r="E79" s="292"/>
      <c r="F79" s="292"/>
      <c r="G79" s="310"/>
      <c r="H79" s="292"/>
      <c r="I79" s="292"/>
      <c r="J79" s="292"/>
      <c r="K79" s="294"/>
    </row>
    <row r="80" spans="2:11" x14ac:dyDescent="0.25">
      <c r="B80" s="293"/>
      <c r="C80" s="292"/>
      <c r="D80" s="292"/>
      <c r="E80" s="292"/>
      <c r="F80" s="292"/>
      <c r="G80" s="310"/>
      <c r="H80" s="292"/>
      <c r="I80" s="292"/>
      <c r="J80" s="292"/>
      <c r="K80" s="294"/>
    </row>
    <row r="81" spans="2:11" x14ac:dyDescent="0.25">
      <c r="B81" s="293"/>
      <c r="C81" s="292"/>
      <c r="D81" s="292"/>
      <c r="E81" s="292"/>
      <c r="F81" s="292"/>
      <c r="G81" s="310"/>
      <c r="H81" s="292"/>
      <c r="I81" s="292"/>
      <c r="J81" s="292"/>
      <c r="K81" s="294"/>
    </row>
    <row r="82" spans="2:11" x14ac:dyDescent="0.25">
      <c r="B82" s="293"/>
      <c r="C82" s="292"/>
      <c r="D82" s="292"/>
      <c r="E82" s="292"/>
      <c r="F82" s="292"/>
      <c r="G82" s="310"/>
      <c r="H82" s="292"/>
      <c r="I82" s="292"/>
      <c r="J82" s="292"/>
      <c r="K82" s="294"/>
    </row>
    <row r="83" spans="2:11" x14ac:dyDescent="0.25">
      <c r="B83" s="293"/>
      <c r="C83" s="292"/>
      <c r="D83" s="292"/>
      <c r="E83" s="292"/>
      <c r="F83" s="292"/>
      <c r="G83" s="310"/>
      <c r="H83" s="292"/>
      <c r="I83" s="292"/>
      <c r="J83" s="292"/>
      <c r="K83" s="294"/>
    </row>
    <row r="84" spans="2:11" x14ac:dyDescent="0.25">
      <c r="B84" s="293"/>
      <c r="C84" s="292"/>
      <c r="D84" s="292"/>
      <c r="E84" s="292"/>
      <c r="F84" s="292"/>
      <c r="G84" s="310"/>
      <c r="H84" s="292"/>
      <c r="I84" s="292"/>
      <c r="J84" s="292"/>
      <c r="K84" s="294"/>
    </row>
    <row r="85" spans="2:11" x14ac:dyDescent="0.25">
      <c r="B85" s="293"/>
      <c r="C85" s="292"/>
      <c r="D85" s="292"/>
      <c r="E85" s="292"/>
      <c r="F85" s="292"/>
      <c r="G85" s="310"/>
      <c r="H85" s="292"/>
      <c r="I85" s="292"/>
      <c r="J85" s="292"/>
      <c r="K85" s="294"/>
    </row>
    <row r="86" spans="2:11" x14ac:dyDescent="0.25">
      <c r="B86" s="293"/>
      <c r="C86" s="292"/>
      <c r="D86" s="292"/>
      <c r="E86" s="292"/>
      <c r="F86" s="292"/>
      <c r="G86" s="310"/>
      <c r="H86" s="292"/>
      <c r="I86" s="292"/>
      <c r="J86" s="292"/>
      <c r="K86" s="294"/>
    </row>
    <row r="87" spans="2:11" x14ac:dyDescent="0.25">
      <c r="B87" s="293"/>
      <c r="C87" s="292"/>
      <c r="D87" s="292"/>
      <c r="E87" s="292"/>
      <c r="F87" s="292"/>
      <c r="G87" s="310"/>
      <c r="H87" s="292"/>
      <c r="I87" s="292"/>
      <c r="J87" s="292"/>
      <c r="K87" s="294"/>
    </row>
    <row r="88" spans="2:11" x14ac:dyDescent="0.25">
      <c r="B88" s="293"/>
      <c r="C88" s="292"/>
      <c r="D88" s="292"/>
      <c r="E88" s="292"/>
      <c r="F88" s="292"/>
      <c r="G88" s="310"/>
      <c r="H88" s="292"/>
      <c r="I88" s="292"/>
      <c r="J88" s="292"/>
      <c r="K88" s="294"/>
    </row>
    <row r="89" spans="2:11" x14ac:dyDescent="0.25">
      <c r="B89" s="293"/>
      <c r="C89" s="292"/>
      <c r="D89" s="292"/>
      <c r="E89" s="292"/>
      <c r="F89" s="292"/>
      <c r="G89" s="310"/>
      <c r="H89" s="292"/>
      <c r="I89" s="292"/>
      <c r="J89" s="292"/>
      <c r="K89" s="294"/>
    </row>
    <row r="90" spans="2:11" x14ac:dyDescent="0.25">
      <c r="B90" s="293"/>
      <c r="C90" s="292"/>
      <c r="D90" s="292"/>
      <c r="E90" s="292"/>
      <c r="F90" s="292"/>
      <c r="G90" s="310"/>
      <c r="H90" s="292"/>
      <c r="I90" s="292"/>
      <c r="J90" s="292"/>
      <c r="K90" s="294"/>
    </row>
    <row r="91" spans="2:11" x14ac:dyDescent="0.25">
      <c r="B91" s="293"/>
      <c r="C91" s="292"/>
      <c r="D91" s="292"/>
      <c r="E91" s="292"/>
      <c r="F91" s="292"/>
      <c r="G91" s="310"/>
      <c r="H91" s="292"/>
      <c r="I91" s="292"/>
      <c r="J91" s="292"/>
      <c r="K91" s="294"/>
    </row>
    <row r="92" spans="2:11" x14ac:dyDescent="0.25">
      <c r="B92" s="293"/>
      <c r="C92" s="292"/>
      <c r="D92" s="292"/>
      <c r="E92" s="292"/>
      <c r="F92" s="292"/>
      <c r="G92" s="310"/>
      <c r="H92" s="292"/>
      <c r="I92" s="292"/>
      <c r="J92" s="292"/>
      <c r="K92" s="294"/>
    </row>
    <row r="93" spans="2:11" x14ac:dyDescent="0.25">
      <c r="B93" s="293"/>
      <c r="C93" s="292"/>
      <c r="D93" s="292"/>
      <c r="E93" s="292"/>
      <c r="F93" s="292"/>
      <c r="G93" s="310"/>
      <c r="H93" s="292"/>
      <c r="I93" s="292"/>
      <c r="J93" s="292"/>
      <c r="K93" s="294"/>
    </row>
    <row r="94" spans="2:11" x14ac:dyDescent="0.25">
      <c r="B94" s="293"/>
      <c r="C94" s="292"/>
      <c r="D94" s="292"/>
      <c r="E94" s="292"/>
      <c r="F94" s="292"/>
      <c r="G94" s="310"/>
      <c r="H94" s="292"/>
      <c r="I94" s="292"/>
      <c r="J94" s="292"/>
      <c r="K94" s="294"/>
    </row>
    <row r="95" spans="2:11" x14ac:dyDescent="0.25">
      <c r="B95" s="293"/>
      <c r="C95" s="292"/>
      <c r="D95" s="292"/>
      <c r="E95" s="292"/>
      <c r="F95" s="292"/>
      <c r="G95" s="310"/>
      <c r="H95" s="292"/>
      <c r="I95" s="292"/>
      <c r="J95" s="292"/>
      <c r="K95" s="294"/>
    </row>
    <row r="96" spans="2:11" x14ac:dyDescent="0.25">
      <c r="B96" s="293"/>
      <c r="C96" s="292"/>
      <c r="D96" s="292"/>
      <c r="E96" s="292"/>
      <c r="F96" s="292"/>
      <c r="G96" s="310"/>
      <c r="H96" s="292"/>
      <c r="I96" s="292"/>
      <c r="J96" s="292"/>
      <c r="K96" s="294"/>
    </row>
    <row r="97" spans="2:11" x14ac:dyDescent="0.25">
      <c r="B97" s="293"/>
      <c r="C97" s="292"/>
      <c r="D97" s="292"/>
      <c r="E97" s="292"/>
      <c r="F97" s="292"/>
      <c r="G97" s="310"/>
      <c r="H97" s="292"/>
      <c r="I97" s="292"/>
      <c r="J97" s="292"/>
      <c r="K97" s="294"/>
    </row>
    <row r="98" spans="2:11" x14ac:dyDescent="0.25">
      <c r="B98" s="293"/>
      <c r="C98" s="292"/>
      <c r="D98" s="292"/>
      <c r="E98" s="292"/>
      <c r="F98" s="292"/>
      <c r="G98" s="310"/>
      <c r="H98" s="292"/>
      <c r="I98" s="292"/>
      <c r="J98" s="292"/>
      <c r="K98" s="294"/>
    </row>
    <row r="99" spans="2:11" x14ac:dyDescent="0.25">
      <c r="B99" s="293"/>
      <c r="C99" s="292"/>
      <c r="D99" s="292"/>
      <c r="E99" s="292"/>
      <c r="F99" s="292"/>
      <c r="G99" s="310"/>
      <c r="H99" s="292"/>
      <c r="I99" s="292"/>
      <c r="J99" s="292"/>
      <c r="K99" s="294"/>
    </row>
    <row r="100" spans="2:11" x14ac:dyDescent="0.25">
      <c r="B100" s="293"/>
      <c r="C100" s="292"/>
      <c r="D100" s="292"/>
      <c r="E100" s="292"/>
      <c r="F100" s="292"/>
      <c r="G100" s="310"/>
      <c r="H100" s="292"/>
      <c r="I100" s="292"/>
      <c r="J100" s="292"/>
      <c r="K100" s="294"/>
    </row>
    <row r="101" spans="2:11" x14ac:dyDescent="0.25">
      <c r="B101" s="293"/>
      <c r="C101" s="292"/>
      <c r="D101" s="292"/>
      <c r="E101" s="292"/>
      <c r="F101" s="292"/>
      <c r="G101" s="310"/>
      <c r="H101" s="292"/>
      <c r="I101" s="292"/>
      <c r="J101" s="292"/>
      <c r="K101" s="294"/>
    </row>
    <row r="102" spans="2:11" x14ac:dyDescent="0.25">
      <c r="B102" s="293"/>
      <c r="C102" s="292"/>
      <c r="D102" s="292"/>
      <c r="E102" s="292"/>
      <c r="F102" s="292"/>
      <c r="G102" s="310"/>
      <c r="H102" s="292"/>
      <c r="I102" s="292"/>
      <c r="J102" s="292"/>
      <c r="K102" s="294"/>
    </row>
    <row r="103" spans="2:11" x14ac:dyDescent="0.25">
      <c r="B103" s="293"/>
      <c r="C103" s="292"/>
      <c r="D103" s="292"/>
      <c r="E103" s="292"/>
      <c r="F103" s="292"/>
      <c r="G103" s="310"/>
      <c r="H103" s="292"/>
      <c r="I103" s="292"/>
      <c r="J103" s="292"/>
      <c r="K103" s="294"/>
    </row>
    <row r="104" spans="2:11" x14ac:dyDescent="0.25">
      <c r="B104" s="293"/>
      <c r="C104" s="292"/>
      <c r="D104" s="292"/>
      <c r="E104" s="292"/>
      <c r="F104" s="292"/>
      <c r="G104" s="310"/>
      <c r="H104" s="292"/>
      <c r="I104" s="292"/>
      <c r="J104" s="292"/>
      <c r="K104" s="294"/>
    </row>
    <row r="105" spans="2:11" x14ac:dyDescent="0.25">
      <c r="B105" s="293"/>
      <c r="C105" s="292"/>
      <c r="D105" s="292"/>
      <c r="E105" s="292"/>
      <c r="F105" s="292"/>
      <c r="G105" s="310"/>
      <c r="H105" s="292"/>
      <c r="I105" s="292"/>
      <c r="J105" s="292"/>
      <c r="K105" s="294"/>
    </row>
    <row r="106" spans="2:11" x14ac:dyDescent="0.25">
      <c r="B106" s="293"/>
      <c r="C106" s="292"/>
      <c r="D106" s="292"/>
      <c r="E106" s="292"/>
      <c r="F106" s="292"/>
      <c r="G106" s="310"/>
      <c r="H106" s="292"/>
      <c r="I106" s="292"/>
      <c r="J106" s="292"/>
      <c r="K106" s="294"/>
    </row>
    <row r="107" spans="2:11" x14ac:dyDescent="0.25">
      <c r="B107" s="293"/>
      <c r="C107" s="292"/>
      <c r="D107" s="292"/>
      <c r="E107" s="292"/>
      <c r="F107" s="292"/>
      <c r="G107" s="310"/>
      <c r="H107" s="292"/>
      <c r="I107" s="292"/>
      <c r="J107" s="292"/>
      <c r="K107" s="294"/>
    </row>
    <row r="108" spans="2:11" x14ac:dyDescent="0.25">
      <c r="B108" s="293"/>
      <c r="C108" s="292"/>
      <c r="D108" s="292"/>
      <c r="E108" s="292"/>
      <c r="F108" s="292"/>
      <c r="G108" s="310"/>
      <c r="H108" s="292"/>
      <c r="I108" s="292"/>
      <c r="J108" s="292"/>
      <c r="K108" s="294"/>
    </row>
    <row r="109" spans="2:11" x14ac:dyDescent="0.25">
      <c r="B109" s="293"/>
      <c r="C109" s="292"/>
      <c r="D109" s="292"/>
      <c r="E109" s="292"/>
      <c r="F109" s="292"/>
      <c r="G109" s="310"/>
      <c r="H109" s="292"/>
      <c r="I109" s="292"/>
      <c r="J109" s="292"/>
      <c r="K109" s="294"/>
    </row>
    <row r="110" spans="2:11" x14ac:dyDescent="0.25">
      <c r="B110" s="293"/>
      <c r="C110" s="292"/>
      <c r="D110" s="292"/>
      <c r="E110" s="292"/>
      <c r="F110" s="292"/>
      <c r="G110" s="310"/>
      <c r="H110" s="292"/>
      <c r="I110" s="292"/>
      <c r="J110" s="292"/>
      <c r="K110" s="294"/>
    </row>
    <row r="111" spans="2:11" x14ac:dyDescent="0.25">
      <c r="B111" s="293"/>
      <c r="C111" s="292"/>
      <c r="D111" s="292"/>
      <c r="E111" s="292"/>
      <c r="F111" s="292"/>
      <c r="G111" s="310"/>
      <c r="H111" s="292"/>
      <c r="I111" s="292"/>
      <c r="J111" s="292"/>
      <c r="K111" s="294"/>
    </row>
    <row r="112" spans="2:11" x14ac:dyDescent="0.25">
      <c r="B112" s="293"/>
      <c r="C112" s="292"/>
      <c r="D112" s="292"/>
      <c r="E112" s="292"/>
      <c r="F112" s="292"/>
      <c r="G112" s="310"/>
      <c r="H112" s="292"/>
      <c r="I112" s="292"/>
      <c r="J112" s="292"/>
      <c r="K112" s="294"/>
    </row>
    <row r="113" spans="2:11" x14ac:dyDescent="0.25">
      <c r="B113" s="293"/>
      <c r="C113" s="292"/>
      <c r="D113" s="292"/>
      <c r="E113" s="292"/>
      <c r="F113" s="292"/>
      <c r="G113" s="310"/>
      <c r="H113" s="292"/>
      <c r="I113" s="292"/>
      <c r="J113" s="292"/>
      <c r="K113" s="294"/>
    </row>
    <row r="114" spans="2:11" x14ac:dyDescent="0.25">
      <c r="B114" s="293"/>
      <c r="C114" s="292"/>
      <c r="D114" s="292"/>
      <c r="E114" s="292"/>
      <c r="F114" s="292"/>
      <c r="G114" s="310"/>
      <c r="H114" s="292"/>
      <c r="I114" s="292"/>
      <c r="J114" s="292"/>
      <c r="K114" s="294"/>
    </row>
    <row r="115" spans="2:11" x14ac:dyDescent="0.25">
      <c r="B115" s="293"/>
      <c r="C115" s="292"/>
      <c r="D115" s="292"/>
      <c r="E115" s="292"/>
      <c r="F115" s="292"/>
      <c r="G115" s="310"/>
      <c r="H115" s="292"/>
      <c r="I115" s="292"/>
      <c r="J115" s="292"/>
      <c r="K115" s="294"/>
    </row>
    <row r="116" spans="2:11" x14ac:dyDescent="0.25">
      <c r="B116" s="293"/>
      <c r="C116" s="292"/>
      <c r="D116" s="292"/>
      <c r="E116" s="292"/>
      <c r="F116" s="292"/>
      <c r="G116" s="310"/>
      <c r="H116" s="292"/>
      <c r="I116" s="292"/>
      <c r="J116" s="292"/>
      <c r="K116" s="294"/>
    </row>
    <row r="117" spans="2:11" x14ac:dyDescent="0.25">
      <c r="B117" s="293"/>
      <c r="C117" s="292"/>
      <c r="D117" s="292"/>
      <c r="E117" s="292"/>
      <c r="F117" s="292"/>
      <c r="G117" s="310"/>
      <c r="H117" s="292"/>
      <c r="I117" s="292"/>
      <c r="J117" s="292"/>
      <c r="K117" s="294"/>
    </row>
    <row r="118" spans="2:11" x14ac:dyDescent="0.25">
      <c r="B118" s="293"/>
      <c r="C118" s="292"/>
      <c r="D118" s="292"/>
      <c r="E118" s="292"/>
      <c r="F118" s="292"/>
      <c r="G118" s="310"/>
      <c r="H118" s="292"/>
      <c r="I118" s="292"/>
      <c r="J118" s="292"/>
      <c r="K118" s="294"/>
    </row>
    <row r="119" spans="2:11" x14ac:dyDescent="0.25">
      <c r="B119" s="293"/>
      <c r="C119" s="292"/>
      <c r="D119" s="292"/>
      <c r="E119" s="292"/>
      <c r="F119" s="292"/>
      <c r="G119" s="310"/>
      <c r="H119" s="292"/>
      <c r="I119" s="292"/>
      <c r="J119" s="292"/>
      <c r="K119" s="294"/>
    </row>
    <row r="120" spans="2:11" x14ac:dyDescent="0.25">
      <c r="B120" s="293"/>
      <c r="C120" s="292"/>
      <c r="D120" s="292"/>
      <c r="E120" s="292"/>
      <c r="F120" s="292"/>
      <c r="G120" s="310"/>
      <c r="H120" s="292"/>
      <c r="I120" s="292"/>
      <c r="J120" s="292"/>
      <c r="K120" s="294"/>
    </row>
    <row r="121" spans="2:11" x14ac:dyDescent="0.25">
      <c r="B121" s="293"/>
      <c r="C121" s="292"/>
      <c r="D121" s="292"/>
      <c r="E121" s="292"/>
      <c r="F121" s="292"/>
      <c r="G121" s="310"/>
      <c r="H121" s="292"/>
      <c r="I121" s="292"/>
      <c r="J121" s="292"/>
      <c r="K121" s="294"/>
    </row>
    <row r="122" spans="2:11" x14ac:dyDescent="0.25">
      <c r="B122" s="293"/>
      <c r="C122" s="292"/>
      <c r="D122" s="292"/>
      <c r="E122" s="292"/>
      <c r="F122" s="292"/>
      <c r="G122" s="310"/>
      <c r="H122" s="292"/>
      <c r="I122" s="292"/>
      <c r="J122" s="292"/>
      <c r="K122" s="294"/>
    </row>
    <row r="123" spans="2:11" x14ac:dyDescent="0.25">
      <c r="B123" s="293"/>
      <c r="C123" s="292"/>
      <c r="D123" s="292"/>
      <c r="E123" s="292"/>
      <c r="F123" s="292"/>
      <c r="G123" s="310"/>
      <c r="H123" s="292"/>
      <c r="I123" s="292"/>
      <c r="J123" s="292"/>
      <c r="K123" s="294"/>
    </row>
    <row r="124" spans="2:11" x14ac:dyDescent="0.25">
      <c r="B124" s="293"/>
      <c r="C124" s="292"/>
      <c r="D124" s="292"/>
      <c r="E124" s="292"/>
      <c r="F124" s="292"/>
      <c r="G124" s="310"/>
      <c r="H124" s="292"/>
      <c r="I124" s="292"/>
      <c r="J124" s="292"/>
      <c r="K124" s="294"/>
    </row>
    <row r="125" spans="2:11" x14ac:dyDescent="0.25">
      <c r="B125" s="293"/>
      <c r="C125" s="292"/>
      <c r="D125" s="292"/>
      <c r="E125" s="292"/>
      <c r="F125" s="292"/>
      <c r="G125" s="310"/>
      <c r="H125" s="292"/>
      <c r="I125" s="292"/>
      <c r="J125" s="292"/>
      <c r="K125" s="294"/>
    </row>
    <row r="126" spans="2:11" x14ac:dyDescent="0.25">
      <c r="B126" s="293"/>
      <c r="C126" s="292"/>
      <c r="D126" s="292"/>
      <c r="E126" s="292"/>
      <c r="F126" s="292"/>
      <c r="G126" s="310"/>
      <c r="H126" s="292"/>
      <c r="I126" s="292"/>
      <c r="J126" s="292"/>
      <c r="K126" s="294"/>
    </row>
    <row r="127" spans="2:11" x14ac:dyDescent="0.25">
      <c r="B127" s="293"/>
      <c r="C127" s="292"/>
      <c r="D127" s="292"/>
      <c r="E127" s="292"/>
      <c r="F127" s="292"/>
      <c r="G127" s="310"/>
      <c r="H127" s="292"/>
      <c r="I127" s="292"/>
      <c r="J127" s="292"/>
      <c r="K127" s="294"/>
    </row>
    <row r="128" spans="2:11" x14ac:dyDescent="0.25">
      <c r="B128" s="293"/>
      <c r="C128" s="292"/>
      <c r="D128" s="292"/>
      <c r="E128" s="292"/>
      <c r="F128" s="292"/>
      <c r="G128" s="310"/>
      <c r="H128" s="292"/>
      <c r="I128" s="292"/>
      <c r="J128" s="292"/>
      <c r="K128" s="294"/>
    </row>
    <row r="129" spans="2:11" x14ac:dyDescent="0.25">
      <c r="B129" s="293"/>
      <c r="C129" s="292"/>
      <c r="D129" s="292"/>
      <c r="E129" s="292"/>
      <c r="F129" s="292"/>
      <c r="G129" s="310"/>
      <c r="H129" s="292"/>
      <c r="I129" s="292"/>
      <c r="J129" s="292"/>
      <c r="K129" s="294"/>
    </row>
    <row r="130" spans="2:11" x14ac:dyDescent="0.25">
      <c r="B130" s="293"/>
      <c r="C130" s="292"/>
      <c r="D130" s="292"/>
      <c r="E130" s="292"/>
      <c r="F130" s="292"/>
      <c r="G130" s="310"/>
      <c r="H130" s="292"/>
      <c r="I130" s="292"/>
      <c r="J130" s="292"/>
      <c r="K130" s="294"/>
    </row>
    <row r="131" spans="2:11" x14ac:dyDescent="0.25">
      <c r="B131" s="293"/>
      <c r="C131" s="292"/>
      <c r="D131" s="292"/>
      <c r="E131" s="292"/>
      <c r="F131" s="292"/>
      <c r="G131" s="310"/>
      <c r="H131" s="292"/>
      <c r="I131" s="292"/>
      <c r="J131" s="292"/>
      <c r="K131" s="294"/>
    </row>
    <row r="132" spans="2:11" x14ac:dyDescent="0.25">
      <c r="B132" s="293"/>
      <c r="C132" s="292"/>
      <c r="D132" s="292"/>
      <c r="E132" s="292"/>
      <c r="F132" s="292"/>
      <c r="G132" s="310"/>
      <c r="H132" s="292"/>
      <c r="I132" s="292"/>
      <c r="J132" s="292"/>
      <c r="K132" s="294"/>
    </row>
    <row r="133" spans="2:11" x14ac:dyDescent="0.25">
      <c r="B133" s="293"/>
      <c r="C133" s="292"/>
      <c r="D133" s="292"/>
      <c r="E133" s="292"/>
      <c r="F133" s="292"/>
      <c r="G133" s="310"/>
      <c r="H133" s="292"/>
      <c r="I133" s="292"/>
      <c r="J133" s="292"/>
      <c r="K133" s="294"/>
    </row>
    <row r="134" spans="2:11" x14ac:dyDescent="0.25">
      <c r="B134" s="293"/>
      <c r="C134" s="292"/>
      <c r="D134" s="292"/>
      <c r="E134" s="292"/>
      <c r="F134" s="292"/>
      <c r="G134" s="310"/>
      <c r="H134" s="292"/>
      <c r="I134" s="292"/>
      <c r="J134" s="292"/>
      <c r="K134" s="294"/>
    </row>
    <row r="135" spans="2:11" x14ac:dyDescent="0.25">
      <c r="B135" s="293"/>
      <c r="C135" s="292"/>
      <c r="D135" s="292"/>
      <c r="E135" s="292"/>
      <c r="F135" s="292"/>
      <c r="G135" s="310"/>
      <c r="H135" s="292"/>
      <c r="I135" s="292"/>
      <c r="J135" s="292"/>
      <c r="K135" s="294"/>
    </row>
    <row r="136" spans="2:11" x14ac:dyDescent="0.25">
      <c r="B136" s="293"/>
      <c r="C136" s="292"/>
      <c r="D136" s="292"/>
      <c r="E136" s="292"/>
      <c r="F136" s="292"/>
      <c r="G136" s="310"/>
      <c r="H136" s="292"/>
      <c r="I136" s="292"/>
      <c r="J136" s="292"/>
      <c r="K136" s="294"/>
    </row>
    <row r="137" spans="2:11" x14ac:dyDescent="0.25">
      <c r="B137" s="293"/>
      <c r="C137" s="292"/>
      <c r="D137" s="292"/>
      <c r="E137" s="292"/>
      <c r="F137" s="292"/>
      <c r="G137" s="310"/>
      <c r="H137" s="292"/>
      <c r="I137" s="292"/>
      <c r="J137" s="292"/>
      <c r="K137" s="294"/>
    </row>
    <row r="138" spans="2:11" x14ac:dyDescent="0.25">
      <c r="B138" s="293"/>
      <c r="C138" s="292"/>
      <c r="D138" s="292"/>
      <c r="E138" s="292"/>
      <c r="F138" s="292"/>
      <c r="G138" s="310"/>
      <c r="H138" s="292"/>
      <c r="I138" s="292"/>
      <c r="J138" s="292"/>
      <c r="K138" s="294"/>
    </row>
    <row r="139" spans="2:11" x14ac:dyDescent="0.25">
      <c r="B139" s="293"/>
      <c r="C139" s="292"/>
      <c r="D139" s="292"/>
      <c r="E139" s="292"/>
      <c r="F139" s="292"/>
      <c r="G139" s="310"/>
      <c r="H139" s="292"/>
      <c r="I139" s="292"/>
      <c r="J139" s="292"/>
      <c r="K139" s="294"/>
    </row>
    <row r="140" spans="2:11" x14ac:dyDescent="0.25">
      <c r="B140" s="293"/>
      <c r="C140" s="292"/>
      <c r="D140" s="292"/>
      <c r="E140" s="292"/>
      <c r="F140" s="292"/>
      <c r="G140" s="310"/>
      <c r="H140" s="292"/>
      <c r="I140" s="292"/>
      <c r="J140" s="292"/>
      <c r="K140" s="294"/>
    </row>
    <row r="141" spans="2:11" x14ac:dyDescent="0.25">
      <c r="B141" s="293"/>
      <c r="C141" s="292"/>
      <c r="D141" s="292"/>
      <c r="E141" s="292"/>
      <c r="F141" s="292"/>
      <c r="G141" s="310"/>
      <c r="H141" s="292"/>
      <c r="I141" s="292"/>
      <c r="J141" s="292"/>
      <c r="K141" s="294"/>
    </row>
    <row r="142" spans="2:11" x14ac:dyDescent="0.25">
      <c r="B142" s="293"/>
      <c r="C142" s="292"/>
      <c r="D142" s="292"/>
      <c r="E142" s="292"/>
      <c r="F142" s="292"/>
      <c r="G142" s="310"/>
      <c r="H142" s="292"/>
      <c r="I142" s="292"/>
      <c r="J142" s="292"/>
      <c r="K142" s="294"/>
    </row>
    <row r="143" spans="2:11" x14ac:dyDescent="0.25">
      <c r="B143" s="293"/>
      <c r="C143" s="292"/>
      <c r="D143" s="292"/>
      <c r="E143" s="292"/>
      <c r="F143" s="292"/>
      <c r="G143" s="310"/>
      <c r="H143" s="292"/>
      <c r="I143" s="292"/>
      <c r="J143" s="292"/>
      <c r="K143" s="294"/>
    </row>
    <row r="144" spans="2:11" x14ac:dyDescent="0.25">
      <c r="B144" s="293"/>
      <c r="C144" s="292"/>
      <c r="D144" s="292"/>
      <c r="E144" s="292"/>
      <c r="F144" s="292"/>
      <c r="G144" s="310"/>
      <c r="H144" s="292"/>
      <c r="I144" s="292"/>
      <c r="J144" s="292"/>
      <c r="K144" s="294"/>
    </row>
    <row r="145" spans="2:11" x14ac:dyDescent="0.25">
      <c r="B145" s="293"/>
      <c r="C145" s="292"/>
      <c r="D145" s="292"/>
      <c r="E145" s="292"/>
      <c r="F145" s="292"/>
      <c r="G145" s="310"/>
      <c r="H145" s="292"/>
      <c r="I145" s="292"/>
      <c r="J145" s="292"/>
      <c r="K145" s="294"/>
    </row>
    <row r="146" spans="2:11" x14ac:dyDescent="0.25">
      <c r="B146" s="293"/>
      <c r="C146" s="292"/>
      <c r="D146" s="292"/>
      <c r="E146" s="292"/>
      <c r="F146" s="292"/>
      <c r="G146" s="310"/>
      <c r="H146" s="292"/>
      <c r="I146" s="292"/>
      <c r="J146" s="292"/>
      <c r="K146" s="294"/>
    </row>
    <row r="147" spans="2:11" x14ac:dyDescent="0.25">
      <c r="B147" s="293"/>
      <c r="C147" s="292"/>
      <c r="D147" s="292"/>
      <c r="E147" s="292"/>
      <c r="F147" s="292"/>
      <c r="G147" s="310"/>
      <c r="H147" s="292"/>
      <c r="I147" s="292"/>
      <c r="J147" s="292"/>
      <c r="K147" s="294"/>
    </row>
    <row r="148" spans="2:11" x14ac:dyDescent="0.25">
      <c r="B148" s="293"/>
      <c r="C148" s="292"/>
      <c r="D148" s="292"/>
      <c r="E148" s="292"/>
      <c r="F148" s="292"/>
      <c r="G148" s="310"/>
      <c r="H148" s="292"/>
      <c r="I148" s="292"/>
      <c r="J148" s="292"/>
      <c r="K148" s="294"/>
    </row>
    <row r="149" spans="2:11" x14ac:dyDescent="0.25">
      <c r="B149" s="293"/>
      <c r="C149" s="292"/>
      <c r="D149" s="292"/>
      <c r="E149" s="292"/>
      <c r="F149" s="292"/>
      <c r="G149" s="310"/>
      <c r="H149" s="292"/>
      <c r="I149" s="292"/>
      <c r="J149" s="292"/>
      <c r="K149" s="294"/>
    </row>
    <row r="150" spans="2:11" x14ac:dyDescent="0.25">
      <c r="B150" s="293"/>
      <c r="C150" s="292"/>
      <c r="D150" s="292"/>
      <c r="E150" s="292"/>
      <c r="F150" s="292"/>
      <c r="G150" s="310"/>
      <c r="H150" s="292"/>
      <c r="I150" s="292"/>
      <c r="J150" s="292"/>
      <c r="K150" s="294"/>
    </row>
    <row r="151" spans="2:11" x14ac:dyDescent="0.25">
      <c r="B151" s="293"/>
      <c r="C151" s="292"/>
      <c r="D151" s="292"/>
      <c r="E151" s="292"/>
      <c r="F151" s="292"/>
      <c r="G151" s="310"/>
      <c r="H151" s="292"/>
      <c r="I151" s="292"/>
      <c r="J151" s="292"/>
      <c r="K151" s="294"/>
    </row>
    <row r="152" spans="2:11" x14ac:dyDescent="0.25">
      <c r="B152" s="293"/>
      <c r="C152" s="292"/>
      <c r="D152" s="292"/>
      <c r="E152" s="292"/>
      <c r="F152" s="292"/>
      <c r="G152" s="310"/>
      <c r="H152" s="292"/>
      <c r="I152" s="292"/>
      <c r="J152" s="292"/>
      <c r="K152" s="294"/>
    </row>
    <row r="153" spans="2:11" x14ac:dyDescent="0.25">
      <c r="B153" s="293"/>
      <c r="C153" s="292"/>
      <c r="D153" s="292"/>
      <c r="E153" s="292"/>
      <c r="F153" s="292"/>
      <c r="G153" s="310"/>
      <c r="H153" s="292"/>
      <c r="I153" s="292"/>
      <c r="J153" s="292"/>
      <c r="K153" s="294"/>
    </row>
    <row r="154" spans="2:11" x14ac:dyDescent="0.25">
      <c r="B154" s="293"/>
      <c r="C154" s="292"/>
      <c r="D154" s="292"/>
      <c r="E154" s="292"/>
      <c r="F154" s="292"/>
      <c r="G154" s="310"/>
      <c r="H154" s="292"/>
      <c r="I154" s="292"/>
      <c r="J154" s="292"/>
      <c r="K154" s="294"/>
    </row>
    <row r="155" spans="2:11" x14ac:dyDescent="0.25">
      <c r="B155" s="293"/>
      <c r="C155" s="292"/>
      <c r="D155" s="292"/>
      <c r="E155" s="292"/>
      <c r="F155" s="292"/>
      <c r="G155" s="310"/>
      <c r="H155" s="292"/>
      <c r="I155" s="292"/>
      <c r="J155" s="292"/>
      <c r="K155" s="294"/>
    </row>
    <row r="156" spans="2:11" x14ac:dyDescent="0.25">
      <c r="B156" s="293"/>
      <c r="C156" s="292"/>
      <c r="D156" s="292"/>
      <c r="E156" s="292"/>
      <c r="F156" s="292"/>
      <c r="G156" s="310"/>
      <c r="H156" s="292"/>
      <c r="I156" s="292"/>
      <c r="J156" s="292"/>
      <c r="K156" s="294"/>
    </row>
    <row r="157" spans="2:11" x14ac:dyDescent="0.25">
      <c r="B157" s="293"/>
      <c r="C157" s="292"/>
      <c r="D157" s="292"/>
      <c r="E157" s="292"/>
      <c r="F157" s="292"/>
      <c r="G157" s="310"/>
      <c r="H157" s="292"/>
      <c r="I157" s="292"/>
      <c r="J157" s="292"/>
      <c r="K157" s="294"/>
    </row>
    <row r="158" spans="2:11" x14ac:dyDescent="0.25">
      <c r="B158" s="293"/>
      <c r="C158" s="292"/>
      <c r="D158" s="292"/>
      <c r="E158" s="292"/>
      <c r="F158" s="292"/>
      <c r="G158" s="310"/>
      <c r="H158" s="292"/>
      <c r="I158" s="292"/>
      <c r="J158" s="292"/>
      <c r="K158" s="294"/>
    </row>
    <row r="159" spans="2:11" x14ac:dyDescent="0.25">
      <c r="B159" s="293"/>
      <c r="C159" s="292"/>
      <c r="D159" s="292"/>
      <c r="E159" s="292"/>
      <c r="F159" s="292"/>
      <c r="G159" s="310"/>
      <c r="H159" s="292"/>
      <c r="I159" s="292"/>
      <c r="J159" s="292"/>
      <c r="K159" s="294"/>
    </row>
    <row r="160" spans="2:11" x14ac:dyDescent="0.25">
      <c r="B160" s="293"/>
      <c r="C160" s="292"/>
      <c r="D160" s="292"/>
      <c r="E160" s="292"/>
      <c r="F160" s="292"/>
      <c r="G160" s="310"/>
      <c r="H160" s="292"/>
      <c r="I160" s="292"/>
      <c r="J160" s="292"/>
      <c r="K160" s="294"/>
    </row>
    <row r="161" spans="2:11" x14ac:dyDescent="0.25">
      <c r="B161" s="293"/>
      <c r="C161" s="292"/>
      <c r="D161" s="292"/>
      <c r="E161" s="292"/>
      <c r="F161" s="292"/>
      <c r="G161" s="310"/>
      <c r="H161" s="292"/>
      <c r="I161" s="292"/>
      <c r="J161" s="292"/>
      <c r="K161" s="294"/>
    </row>
    <row r="162" spans="2:11" x14ac:dyDescent="0.25">
      <c r="B162" s="293"/>
      <c r="C162" s="292"/>
      <c r="D162" s="292"/>
      <c r="E162" s="292"/>
      <c r="F162" s="292"/>
      <c r="G162" s="310"/>
      <c r="H162" s="292"/>
      <c r="I162" s="292"/>
      <c r="J162" s="292"/>
      <c r="K162" s="294"/>
    </row>
    <row r="163" spans="2:11" x14ac:dyDescent="0.25">
      <c r="B163" s="293"/>
      <c r="C163" s="292"/>
      <c r="D163" s="292"/>
      <c r="E163" s="292"/>
      <c r="F163" s="292"/>
      <c r="G163" s="310"/>
      <c r="H163" s="292"/>
      <c r="I163" s="292"/>
      <c r="J163" s="292"/>
      <c r="K163" s="294"/>
    </row>
    <row r="164" spans="2:11" x14ac:dyDescent="0.25">
      <c r="B164" s="293"/>
      <c r="C164" s="292"/>
      <c r="D164" s="292"/>
      <c r="E164" s="292"/>
      <c r="F164" s="292"/>
      <c r="G164" s="310"/>
      <c r="H164" s="292"/>
      <c r="I164" s="292"/>
      <c r="J164" s="292"/>
      <c r="K164" s="294"/>
    </row>
    <row r="165" spans="2:11" x14ac:dyDescent="0.25">
      <c r="B165" s="293"/>
      <c r="C165" s="292"/>
      <c r="D165" s="292"/>
      <c r="E165" s="292"/>
      <c r="F165" s="292"/>
      <c r="G165" s="310"/>
      <c r="H165" s="292"/>
      <c r="I165" s="292"/>
      <c r="J165" s="292"/>
      <c r="K165" s="294"/>
    </row>
    <row r="166" spans="2:11" x14ac:dyDescent="0.25">
      <c r="B166" s="293"/>
      <c r="C166" s="292"/>
      <c r="D166" s="292"/>
      <c r="E166" s="292"/>
      <c r="F166" s="292"/>
      <c r="G166" s="310"/>
      <c r="H166" s="292"/>
      <c r="I166" s="292"/>
      <c r="J166" s="292"/>
      <c r="K166" s="294"/>
    </row>
    <row r="167" spans="2:11" x14ac:dyDescent="0.25">
      <c r="B167" s="293"/>
      <c r="C167" s="292"/>
      <c r="D167" s="292"/>
      <c r="E167" s="292"/>
      <c r="F167" s="292"/>
      <c r="G167" s="310"/>
      <c r="H167" s="292"/>
      <c r="I167" s="292"/>
      <c r="J167" s="292"/>
      <c r="K167" s="294"/>
    </row>
    <row r="168" spans="2:11" x14ac:dyDescent="0.25">
      <c r="B168" s="293"/>
      <c r="C168" s="292"/>
      <c r="D168" s="292"/>
      <c r="E168" s="292"/>
      <c r="F168" s="292"/>
      <c r="G168" s="310"/>
      <c r="H168" s="292"/>
      <c r="I168" s="292"/>
      <c r="J168" s="292"/>
      <c r="K168" s="294"/>
    </row>
    <row r="169" spans="2:11" x14ac:dyDescent="0.25">
      <c r="B169" s="293"/>
      <c r="C169" s="292"/>
      <c r="D169" s="292"/>
      <c r="E169" s="292"/>
      <c r="F169" s="292"/>
      <c r="G169" s="310"/>
      <c r="H169" s="292"/>
      <c r="I169" s="292"/>
      <c r="J169" s="292"/>
      <c r="K169" s="294"/>
    </row>
    <row r="170" spans="2:11" x14ac:dyDescent="0.25">
      <c r="B170" s="293"/>
      <c r="C170" s="292"/>
      <c r="D170" s="292"/>
      <c r="E170" s="292"/>
      <c r="F170" s="292"/>
      <c r="G170" s="310"/>
      <c r="H170" s="292"/>
      <c r="I170" s="292"/>
      <c r="J170" s="292"/>
      <c r="K170" s="294"/>
    </row>
    <row r="171" spans="2:11" x14ac:dyDescent="0.25">
      <c r="B171" s="293"/>
      <c r="C171" s="292"/>
      <c r="D171" s="292"/>
      <c r="E171" s="292"/>
      <c r="F171" s="292"/>
      <c r="G171" s="310"/>
      <c r="H171" s="292"/>
      <c r="I171" s="292"/>
      <c r="J171" s="292"/>
      <c r="K171" s="294"/>
    </row>
    <row r="172" spans="2:11" x14ac:dyDescent="0.25">
      <c r="B172" s="293"/>
      <c r="C172" s="292"/>
      <c r="D172" s="292"/>
      <c r="E172" s="292"/>
      <c r="F172" s="292"/>
      <c r="G172" s="310"/>
      <c r="H172" s="292"/>
      <c r="I172" s="292"/>
      <c r="J172" s="292"/>
      <c r="K172" s="294"/>
    </row>
    <row r="173" spans="2:11" x14ac:dyDescent="0.25">
      <c r="B173" s="293"/>
      <c r="C173" s="292"/>
      <c r="D173" s="292"/>
      <c r="E173" s="292"/>
      <c r="F173" s="292"/>
      <c r="G173" s="310"/>
      <c r="H173" s="292"/>
      <c r="I173" s="292"/>
      <c r="J173" s="292"/>
      <c r="K173" s="294"/>
    </row>
    <row r="174" spans="2:11" x14ac:dyDescent="0.25">
      <c r="B174" s="293"/>
      <c r="C174" s="292"/>
      <c r="D174" s="292"/>
      <c r="E174" s="292"/>
      <c r="F174" s="292"/>
      <c r="G174" s="310"/>
      <c r="H174" s="292"/>
      <c r="I174" s="292"/>
      <c r="J174" s="292"/>
      <c r="K174" s="294"/>
    </row>
    <row r="175" spans="2:11" x14ac:dyDescent="0.25">
      <c r="B175" s="293"/>
      <c r="C175" s="292"/>
      <c r="D175" s="292"/>
      <c r="E175" s="292"/>
      <c r="F175" s="292"/>
      <c r="G175" s="310"/>
      <c r="H175" s="292"/>
      <c r="I175" s="292"/>
      <c r="J175" s="292"/>
      <c r="K175" s="294"/>
    </row>
    <row r="176" spans="2:11" x14ac:dyDescent="0.25">
      <c r="B176" s="293"/>
      <c r="C176" s="292"/>
      <c r="D176" s="292"/>
      <c r="E176" s="292"/>
      <c r="F176" s="292"/>
      <c r="G176" s="310"/>
      <c r="H176" s="292"/>
      <c r="I176" s="292"/>
      <c r="J176" s="292"/>
      <c r="K176" s="294"/>
    </row>
    <row r="177" spans="2:11" x14ac:dyDescent="0.25">
      <c r="B177" s="293"/>
      <c r="C177" s="292"/>
      <c r="D177" s="292"/>
      <c r="E177" s="292"/>
      <c r="F177" s="292"/>
      <c r="G177" s="310"/>
      <c r="H177" s="292"/>
      <c r="I177" s="292"/>
      <c r="J177" s="292"/>
      <c r="K177" s="294"/>
    </row>
    <row r="178" spans="2:11" x14ac:dyDescent="0.25">
      <c r="B178" s="293"/>
      <c r="C178" s="292"/>
      <c r="D178" s="292"/>
      <c r="E178" s="292"/>
      <c r="F178" s="292"/>
      <c r="G178" s="310"/>
      <c r="H178" s="292"/>
      <c r="I178" s="292"/>
      <c r="J178" s="292"/>
      <c r="K178" s="294"/>
    </row>
    <row r="179" spans="2:11" x14ac:dyDescent="0.25">
      <c r="B179" s="293"/>
      <c r="C179" s="292"/>
      <c r="D179" s="292"/>
      <c r="E179" s="292"/>
      <c r="F179" s="292"/>
      <c r="G179" s="310"/>
      <c r="H179" s="292"/>
      <c r="I179" s="292"/>
      <c r="J179" s="292"/>
      <c r="K179" s="294"/>
    </row>
    <row r="180" spans="2:11" x14ac:dyDescent="0.25">
      <c r="B180" s="293"/>
      <c r="C180" s="292"/>
      <c r="D180" s="292"/>
      <c r="E180" s="292"/>
      <c r="F180" s="292"/>
      <c r="G180" s="310"/>
      <c r="H180" s="292"/>
      <c r="I180" s="292"/>
      <c r="J180" s="292"/>
      <c r="K180" s="294"/>
    </row>
    <row r="181" spans="2:11" x14ac:dyDescent="0.25">
      <c r="B181" s="293"/>
      <c r="C181" s="292"/>
      <c r="D181" s="292"/>
      <c r="E181" s="292"/>
      <c r="F181" s="292"/>
      <c r="G181" s="310"/>
      <c r="H181" s="292"/>
      <c r="I181" s="292"/>
      <c r="J181" s="292"/>
      <c r="K181" s="294"/>
    </row>
    <row r="182" spans="2:11" x14ac:dyDescent="0.25">
      <c r="B182" s="293"/>
      <c r="C182" s="292"/>
      <c r="D182" s="292"/>
      <c r="E182" s="292"/>
      <c r="F182" s="292"/>
      <c r="G182" s="310"/>
      <c r="H182" s="292"/>
      <c r="I182" s="292"/>
      <c r="J182" s="292"/>
      <c r="K182" s="294"/>
    </row>
    <row r="183" spans="2:11" x14ac:dyDescent="0.25">
      <c r="B183" s="293"/>
      <c r="C183" s="292"/>
      <c r="D183" s="292"/>
      <c r="E183" s="292"/>
      <c r="F183" s="292"/>
      <c r="G183" s="310"/>
      <c r="H183" s="292"/>
      <c r="I183" s="292"/>
      <c r="J183" s="292"/>
      <c r="K183" s="294"/>
    </row>
    <row r="184" spans="2:11" x14ac:dyDescent="0.25">
      <c r="B184" s="293"/>
      <c r="C184" s="292"/>
      <c r="D184" s="292"/>
      <c r="E184" s="292"/>
      <c r="F184" s="292"/>
      <c r="G184" s="310"/>
      <c r="H184" s="292"/>
      <c r="I184" s="292"/>
      <c r="J184" s="292"/>
      <c r="K184" s="294"/>
    </row>
    <row r="185" spans="2:11" x14ac:dyDescent="0.25">
      <c r="B185" s="293"/>
      <c r="C185" s="292"/>
      <c r="D185" s="292"/>
      <c r="E185" s="292"/>
      <c r="F185" s="292"/>
      <c r="G185" s="310"/>
      <c r="H185" s="292"/>
      <c r="I185" s="292"/>
      <c r="J185" s="292"/>
      <c r="K185" s="294"/>
    </row>
    <row r="186" spans="2:11" x14ac:dyDescent="0.25">
      <c r="B186" s="293"/>
      <c r="C186" s="292"/>
      <c r="D186" s="292"/>
      <c r="E186" s="292"/>
      <c r="F186" s="292"/>
      <c r="G186" s="310"/>
      <c r="H186" s="292"/>
      <c r="I186" s="292"/>
      <c r="J186" s="292"/>
      <c r="K186" s="294"/>
    </row>
    <row r="187" spans="2:11" x14ac:dyDescent="0.25">
      <c r="B187" s="293"/>
      <c r="C187" s="292"/>
      <c r="D187" s="292"/>
      <c r="E187" s="292"/>
      <c r="F187" s="292"/>
      <c r="G187" s="310"/>
      <c r="H187" s="292"/>
      <c r="I187" s="292"/>
      <c r="J187" s="292"/>
      <c r="K187" s="294"/>
    </row>
    <row r="188" spans="2:11" x14ac:dyDescent="0.25">
      <c r="B188" s="293"/>
      <c r="C188" s="292"/>
      <c r="D188" s="292"/>
      <c r="E188" s="292"/>
      <c r="F188" s="292"/>
      <c r="G188" s="310"/>
      <c r="H188" s="292"/>
      <c r="I188" s="292"/>
      <c r="J188" s="292"/>
      <c r="K188" s="294"/>
    </row>
    <row r="189" spans="2:11" x14ac:dyDescent="0.25">
      <c r="B189" s="293"/>
      <c r="C189" s="292"/>
      <c r="D189" s="292"/>
      <c r="E189" s="292"/>
      <c r="F189" s="292"/>
      <c r="G189" s="310"/>
      <c r="H189" s="292"/>
      <c r="I189" s="292"/>
      <c r="J189" s="292"/>
      <c r="K189" s="294"/>
    </row>
    <row r="190" spans="2:11" x14ac:dyDescent="0.25">
      <c r="B190" s="293"/>
      <c r="C190" s="292"/>
      <c r="D190" s="292"/>
      <c r="E190" s="292"/>
      <c r="F190" s="292"/>
      <c r="G190" s="310"/>
      <c r="H190" s="292"/>
      <c r="I190" s="292"/>
      <c r="J190" s="292"/>
      <c r="K190" s="294"/>
    </row>
    <row r="191" spans="2:11" x14ac:dyDescent="0.25">
      <c r="B191" s="293"/>
      <c r="C191" s="292"/>
      <c r="D191" s="292"/>
      <c r="E191" s="292"/>
      <c r="F191" s="292"/>
      <c r="G191" s="310"/>
      <c r="H191" s="292"/>
      <c r="I191" s="292"/>
      <c r="J191" s="292"/>
      <c r="K191" s="294"/>
    </row>
    <row r="192" spans="2:11" x14ac:dyDescent="0.25">
      <c r="B192" s="293"/>
      <c r="C192" s="292"/>
      <c r="D192" s="292"/>
      <c r="E192" s="292"/>
      <c r="F192" s="292"/>
      <c r="G192" s="310"/>
      <c r="H192" s="292"/>
      <c r="I192" s="292"/>
      <c r="J192" s="292"/>
      <c r="K192" s="294"/>
    </row>
    <row r="193" spans="2:11" x14ac:dyDescent="0.25">
      <c r="B193" s="293"/>
      <c r="C193" s="292"/>
      <c r="D193" s="292"/>
      <c r="E193" s="292"/>
      <c r="F193" s="292"/>
      <c r="G193" s="310"/>
      <c r="H193" s="292"/>
      <c r="I193" s="292"/>
      <c r="J193" s="292"/>
      <c r="K193" s="294"/>
    </row>
    <row r="194" spans="2:11" x14ac:dyDescent="0.25">
      <c r="B194" s="293"/>
      <c r="C194" s="292"/>
      <c r="D194" s="292"/>
      <c r="E194" s="292"/>
      <c r="F194" s="292"/>
      <c r="G194" s="310"/>
      <c r="H194" s="292"/>
      <c r="I194" s="292"/>
      <c r="J194" s="292"/>
      <c r="K194" s="294"/>
    </row>
    <row r="195" spans="2:11" x14ac:dyDescent="0.25">
      <c r="B195" s="293"/>
      <c r="C195" s="292"/>
      <c r="D195" s="292"/>
      <c r="E195" s="292"/>
      <c r="F195" s="292"/>
      <c r="G195" s="310"/>
      <c r="H195" s="292"/>
      <c r="I195" s="292"/>
      <c r="J195" s="292"/>
      <c r="K195" s="294"/>
    </row>
    <row r="196" spans="2:11" x14ac:dyDescent="0.25">
      <c r="B196" s="293"/>
      <c r="C196" s="292"/>
      <c r="D196" s="292"/>
      <c r="E196" s="292"/>
      <c r="F196" s="292"/>
      <c r="G196" s="310"/>
      <c r="H196" s="292"/>
      <c r="I196" s="292"/>
      <c r="J196" s="292"/>
      <c r="K196" s="294"/>
    </row>
    <row r="197" spans="2:11" x14ac:dyDescent="0.25">
      <c r="B197" s="293"/>
      <c r="C197" s="292"/>
      <c r="D197" s="292"/>
      <c r="E197" s="292"/>
      <c r="F197" s="292"/>
      <c r="G197" s="310"/>
      <c r="H197" s="292"/>
      <c r="I197" s="292"/>
      <c r="J197" s="292"/>
      <c r="K197" s="294"/>
    </row>
    <row r="198" spans="2:11" x14ac:dyDescent="0.25">
      <c r="B198" s="293"/>
      <c r="C198" s="292"/>
      <c r="D198" s="292"/>
      <c r="E198" s="292"/>
      <c r="F198" s="292"/>
      <c r="G198" s="310"/>
      <c r="H198" s="292"/>
      <c r="I198" s="292"/>
      <c r="J198" s="292"/>
      <c r="K198" s="294"/>
    </row>
    <row r="199" spans="2:11" x14ac:dyDescent="0.25">
      <c r="B199" s="294"/>
      <c r="C199" s="294"/>
      <c r="D199" s="294"/>
      <c r="E199" s="294"/>
      <c r="F199" s="294"/>
      <c r="G199" s="311"/>
      <c r="H199" s="294"/>
      <c r="I199" s="294"/>
      <c r="J199" s="294"/>
      <c r="K199" s="294"/>
    </row>
    <row r="200" spans="2:11" x14ac:dyDescent="0.25">
      <c r="B200" s="294"/>
      <c r="C200" s="294"/>
      <c r="D200" s="294"/>
      <c r="E200" s="294"/>
      <c r="F200" s="294"/>
      <c r="G200" s="311"/>
      <c r="H200" s="294"/>
      <c r="I200" s="294"/>
      <c r="J200" s="294"/>
      <c r="K200" s="294"/>
    </row>
    <row r="201" spans="2:11" x14ac:dyDescent="0.25">
      <c r="B201" s="294"/>
      <c r="C201" s="294"/>
      <c r="D201" s="294"/>
      <c r="E201" s="294"/>
      <c r="F201" s="294"/>
      <c r="G201" s="311"/>
      <c r="H201" s="294"/>
      <c r="I201" s="294"/>
      <c r="J201" s="294"/>
      <c r="K201" s="294"/>
    </row>
    <row r="202" spans="2:11" x14ac:dyDescent="0.25">
      <c r="B202" s="294"/>
      <c r="C202" s="294"/>
      <c r="D202" s="294"/>
      <c r="E202" s="294"/>
      <c r="F202" s="294"/>
      <c r="G202" s="311"/>
      <c r="H202" s="294"/>
      <c r="I202" s="294"/>
      <c r="J202" s="294"/>
      <c r="K202" s="294"/>
    </row>
    <row r="203" spans="2:11" x14ac:dyDescent="0.25">
      <c r="B203" s="294"/>
      <c r="C203" s="294"/>
      <c r="D203" s="294"/>
      <c r="E203" s="294"/>
      <c r="F203" s="294"/>
      <c r="G203" s="311"/>
      <c r="H203" s="294"/>
      <c r="I203" s="294"/>
      <c r="J203" s="294"/>
      <c r="K203" s="294"/>
    </row>
    <row r="204" spans="2:11" x14ac:dyDescent="0.25">
      <c r="B204" s="294"/>
      <c r="C204" s="294"/>
      <c r="D204" s="294"/>
      <c r="E204" s="294"/>
      <c r="F204" s="294"/>
      <c r="G204" s="311"/>
      <c r="H204" s="294"/>
      <c r="I204" s="294"/>
      <c r="J204" s="294"/>
      <c r="K204" s="294"/>
    </row>
    <row r="205" spans="2:11" x14ac:dyDescent="0.25">
      <c r="B205" s="294"/>
      <c r="C205" s="294"/>
      <c r="D205" s="294"/>
      <c r="E205" s="294"/>
      <c r="F205" s="294"/>
      <c r="G205" s="311"/>
      <c r="H205" s="294"/>
      <c r="I205" s="294"/>
      <c r="J205" s="294"/>
      <c r="K205" s="294"/>
    </row>
    <row r="206" spans="2:11" x14ac:dyDescent="0.25">
      <c r="B206" s="294"/>
      <c r="C206" s="294"/>
      <c r="D206" s="294"/>
      <c r="E206" s="294"/>
      <c r="F206" s="294"/>
      <c r="G206" s="311"/>
      <c r="H206" s="294"/>
      <c r="I206" s="294"/>
      <c r="J206" s="294"/>
      <c r="K206" s="294"/>
    </row>
    <row r="207" spans="2:11" x14ac:dyDescent="0.25">
      <c r="B207" s="294"/>
      <c r="C207" s="294"/>
      <c r="D207" s="294"/>
      <c r="E207" s="294"/>
      <c r="F207" s="294"/>
      <c r="G207" s="311"/>
      <c r="H207" s="294"/>
      <c r="I207" s="294"/>
      <c r="J207" s="294"/>
      <c r="K207" s="294"/>
    </row>
    <row r="208" spans="2:11" x14ac:dyDescent="0.25">
      <c r="B208" s="294"/>
      <c r="C208" s="294"/>
      <c r="D208" s="294"/>
      <c r="E208" s="294"/>
      <c r="F208" s="294"/>
      <c r="G208" s="311"/>
      <c r="H208" s="294"/>
      <c r="I208" s="294"/>
      <c r="J208" s="294"/>
      <c r="K208" s="294"/>
    </row>
    <row r="209" spans="2:11" x14ac:dyDescent="0.25">
      <c r="B209" s="294"/>
      <c r="C209" s="294"/>
      <c r="D209" s="294"/>
      <c r="E209" s="294"/>
      <c r="F209" s="294"/>
      <c r="G209" s="311"/>
      <c r="H209" s="294"/>
      <c r="I209" s="294"/>
      <c r="J209" s="294"/>
      <c r="K209" s="294"/>
    </row>
    <row r="210" spans="2:11" x14ac:dyDescent="0.25">
      <c r="B210" s="294"/>
      <c r="C210" s="294"/>
      <c r="D210" s="294"/>
      <c r="E210" s="294"/>
      <c r="F210" s="294"/>
      <c r="G210" s="311"/>
      <c r="H210" s="294"/>
      <c r="I210" s="294"/>
      <c r="J210" s="294"/>
      <c r="K210" s="294"/>
    </row>
    <row r="211" spans="2:11" x14ac:dyDescent="0.25">
      <c r="B211" s="294"/>
      <c r="C211" s="294"/>
      <c r="D211" s="294"/>
      <c r="E211" s="294"/>
      <c r="F211" s="294"/>
      <c r="G211" s="311"/>
      <c r="H211" s="294"/>
      <c r="I211" s="294"/>
      <c r="J211" s="294"/>
      <c r="K211" s="294"/>
    </row>
    <row r="212" spans="2:11" x14ac:dyDescent="0.25">
      <c r="B212" s="294"/>
      <c r="C212" s="294"/>
      <c r="D212" s="294"/>
      <c r="E212" s="294"/>
      <c r="F212" s="294"/>
      <c r="G212" s="311"/>
      <c r="H212" s="294"/>
      <c r="I212" s="294"/>
      <c r="J212" s="294"/>
      <c r="K212" s="294"/>
    </row>
    <row r="213" spans="2:11" x14ac:dyDescent="0.25">
      <c r="B213" s="294"/>
      <c r="C213" s="294"/>
      <c r="D213" s="294"/>
      <c r="E213" s="294"/>
      <c r="F213" s="294"/>
      <c r="G213" s="311"/>
      <c r="H213" s="294"/>
      <c r="I213" s="294"/>
      <c r="J213" s="294"/>
      <c r="K213" s="294"/>
    </row>
    <row r="214" spans="2:11" x14ac:dyDescent="0.25">
      <c r="B214" s="294"/>
      <c r="C214" s="294"/>
      <c r="D214" s="294"/>
      <c r="E214" s="294"/>
      <c r="F214" s="294"/>
      <c r="G214" s="311"/>
      <c r="H214" s="294"/>
      <c r="I214" s="294"/>
      <c r="J214" s="294"/>
      <c r="K214" s="294"/>
    </row>
    <row r="215" spans="2:11" x14ac:dyDescent="0.25">
      <c r="B215" s="294"/>
      <c r="C215" s="294"/>
      <c r="D215" s="294"/>
      <c r="E215" s="294"/>
      <c r="F215" s="294"/>
      <c r="G215" s="311"/>
      <c r="H215" s="294"/>
      <c r="I215" s="294"/>
      <c r="J215" s="294"/>
      <c r="K215" s="294"/>
    </row>
    <row r="216" spans="2:11" x14ac:dyDescent="0.25">
      <c r="B216" s="294"/>
      <c r="C216" s="294"/>
      <c r="D216" s="294"/>
      <c r="E216" s="294"/>
      <c r="F216" s="294"/>
      <c r="G216" s="311"/>
      <c r="H216" s="294"/>
      <c r="I216" s="294"/>
      <c r="J216" s="294"/>
      <c r="K216" s="294"/>
    </row>
    <row r="217" spans="2:11" x14ac:dyDescent="0.25">
      <c r="B217" s="294"/>
      <c r="C217" s="294"/>
      <c r="D217" s="294"/>
      <c r="E217" s="294"/>
      <c r="F217" s="294"/>
      <c r="G217" s="311"/>
      <c r="H217" s="294"/>
      <c r="I217" s="294"/>
      <c r="J217" s="294"/>
      <c r="K217" s="294"/>
    </row>
    <row r="218" spans="2:11" x14ac:dyDescent="0.25">
      <c r="B218" s="294"/>
      <c r="C218" s="294"/>
      <c r="D218" s="294"/>
      <c r="E218" s="294"/>
      <c r="F218" s="294"/>
      <c r="G218" s="311"/>
      <c r="H218" s="294"/>
      <c r="I218" s="294"/>
      <c r="J218" s="294"/>
      <c r="K218" s="294"/>
    </row>
    <row r="219" spans="2:11" x14ac:dyDescent="0.25">
      <c r="B219" s="294"/>
      <c r="C219" s="294"/>
      <c r="D219" s="294"/>
      <c r="E219" s="294"/>
      <c r="F219" s="294"/>
      <c r="G219" s="311"/>
      <c r="H219" s="294"/>
      <c r="I219" s="294"/>
      <c r="J219" s="294"/>
      <c r="K219" s="294"/>
    </row>
    <row r="220" spans="2:11" x14ac:dyDescent="0.25">
      <c r="B220" s="294"/>
      <c r="C220" s="294"/>
      <c r="D220" s="294"/>
      <c r="E220" s="294"/>
      <c r="F220" s="294"/>
      <c r="G220" s="311"/>
      <c r="H220" s="294"/>
      <c r="I220" s="294"/>
      <c r="J220" s="294"/>
      <c r="K220" s="294"/>
    </row>
    <row r="221" spans="2:11" x14ac:dyDescent="0.25">
      <c r="B221" s="294"/>
      <c r="C221" s="294"/>
      <c r="D221" s="294"/>
      <c r="E221" s="294"/>
      <c r="F221" s="294"/>
      <c r="G221" s="311"/>
      <c r="H221" s="294"/>
      <c r="I221" s="294"/>
      <c r="J221" s="294"/>
      <c r="K221" s="294"/>
    </row>
    <row r="222" spans="2:11" x14ac:dyDescent="0.25">
      <c r="B222" s="294"/>
      <c r="C222" s="294"/>
      <c r="D222" s="294"/>
      <c r="E222" s="294"/>
      <c r="F222" s="294"/>
      <c r="G222" s="311"/>
      <c r="H222" s="294"/>
      <c r="I222" s="294"/>
      <c r="J222" s="294"/>
      <c r="K222" s="294"/>
    </row>
    <row r="223" spans="2:11" x14ac:dyDescent="0.25">
      <c r="B223" s="294"/>
      <c r="C223" s="294"/>
      <c r="D223" s="294"/>
      <c r="E223" s="294"/>
      <c r="F223" s="294"/>
      <c r="G223" s="311"/>
      <c r="H223" s="294"/>
      <c r="I223" s="294"/>
      <c r="J223" s="294"/>
      <c r="K223" s="294"/>
    </row>
    <row r="224" spans="2:11" x14ac:dyDescent="0.25">
      <c r="B224" s="294"/>
      <c r="C224" s="294"/>
      <c r="D224" s="294"/>
      <c r="E224" s="294"/>
      <c r="F224" s="294"/>
      <c r="G224" s="311"/>
      <c r="H224" s="294"/>
      <c r="I224" s="294"/>
      <c r="J224" s="294"/>
      <c r="K224" s="294"/>
    </row>
    <row r="225" spans="2:11" x14ac:dyDescent="0.25">
      <c r="B225" s="294"/>
      <c r="C225" s="294"/>
      <c r="D225" s="294"/>
      <c r="E225" s="294"/>
      <c r="F225" s="294"/>
      <c r="G225" s="311"/>
      <c r="H225" s="294"/>
      <c r="I225" s="294"/>
      <c r="J225" s="294"/>
      <c r="K225" s="294"/>
    </row>
    <row r="226" spans="2:11" x14ac:dyDescent="0.25">
      <c r="B226" s="294"/>
      <c r="C226" s="294"/>
      <c r="D226" s="294"/>
      <c r="E226" s="294"/>
      <c r="F226" s="294"/>
      <c r="G226" s="311"/>
      <c r="H226" s="294"/>
      <c r="I226" s="294"/>
      <c r="J226" s="294"/>
      <c r="K226" s="294"/>
    </row>
    <row r="227" spans="2:11" x14ac:dyDescent="0.25">
      <c r="B227" s="294"/>
      <c r="C227" s="294"/>
      <c r="D227" s="294"/>
      <c r="E227" s="294"/>
      <c r="F227" s="294"/>
      <c r="G227" s="311"/>
      <c r="H227" s="294"/>
      <c r="I227" s="294"/>
      <c r="J227" s="294"/>
      <c r="K227" s="294"/>
    </row>
    <row r="228" spans="2:11" x14ac:dyDescent="0.25">
      <c r="B228" s="294"/>
      <c r="C228" s="294"/>
      <c r="D228" s="294"/>
      <c r="E228" s="294"/>
      <c r="F228" s="294"/>
      <c r="G228" s="311"/>
      <c r="H228" s="294"/>
      <c r="I228" s="294"/>
      <c r="J228" s="294"/>
      <c r="K228" s="294"/>
    </row>
    <row r="229" spans="2:11" x14ac:dyDescent="0.25">
      <c r="B229" s="294"/>
      <c r="C229" s="294"/>
      <c r="D229" s="294"/>
      <c r="E229" s="294"/>
      <c r="F229" s="294"/>
      <c r="G229" s="311"/>
      <c r="H229" s="294"/>
      <c r="I229" s="294"/>
      <c r="J229" s="294"/>
      <c r="K229" s="294"/>
    </row>
    <row r="230" spans="2:11" x14ac:dyDescent="0.25">
      <c r="B230" s="294"/>
      <c r="C230" s="294"/>
      <c r="D230" s="294"/>
      <c r="E230" s="294"/>
      <c r="F230" s="294"/>
      <c r="G230" s="311"/>
      <c r="H230" s="294"/>
      <c r="I230" s="294"/>
      <c r="J230" s="294"/>
      <c r="K230" s="294"/>
    </row>
    <row r="231" spans="2:11" x14ac:dyDescent="0.25">
      <c r="B231" s="294"/>
      <c r="C231" s="294"/>
      <c r="D231" s="294"/>
      <c r="E231" s="294"/>
      <c r="F231" s="294"/>
      <c r="G231" s="311"/>
      <c r="H231" s="294"/>
      <c r="I231" s="294"/>
      <c r="J231" s="294"/>
      <c r="K231" s="294"/>
    </row>
    <row r="232" spans="2:11" x14ac:dyDescent="0.25">
      <c r="B232" s="294"/>
      <c r="C232" s="294"/>
      <c r="D232" s="294"/>
      <c r="E232" s="294"/>
      <c r="F232" s="294"/>
      <c r="G232" s="311"/>
      <c r="H232" s="294"/>
      <c r="I232" s="294"/>
      <c r="J232" s="294"/>
      <c r="K232" s="294"/>
    </row>
    <row r="233" spans="2:11" x14ac:dyDescent="0.25">
      <c r="B233" s="294"/>
      <c r="C233" s="294"/>
      <c r="D233" s="294"/>
      <c r="E233" s="294"/>
      <c r="F233" s="294"/>
      <c r="G233" s="311"/>
      <c r="H233" s="294"/>
      <c r="I233" s="294"/>
      <c r="J233" s="294"/>
      <c r="K233" s="294"/>
    </row>
    <row r="234" spans="2:11" x14ac:dyDescent="0.25">
      <c r="B234" s="294"/>
      <c r="C234" s="294"/>
      <c r="D234" s="294"/>
      <c r="E234" s="294"/>
      <c r="F234" s="294"/>
      <c r="G234" s="311"/>
      <c r="H234" s="294"/>
      <c r="I234" s="294"/>
      <c r="J234" s="294"/>
      <c r="K234" s="294"/>
    </row>
    <row r="235" spans="2:11" x14ac:dyDescent="0.25">
      <c r="B235" s="294"/>
      <c r="C235" s="294"/>
      <c r="D235" s="294"/>
      <c r="E235" s="294"/>
      <c r="F235" s="294"/>
      <c r="G235" s="311"/>
      <c r="H235" s="294"/>
      <c r="I235" s="294"/>
      <c r="J235" s="294"/>
      <c r="K235" s="294"/>
    </row>
    <row r="236" spans="2:11" x14ac:dyDescent="0.25">
      <c r="B236" s="294"/>
      <c r="C236" s="294"/>
      <c r="D236" s="294"/>
      <c r="E236" s="294"/>
      <c r="F236" s="294"/>
      <c r="G236" s="311"/>
      <c r="H236" s="294"/>
      <c r="I236" s="294"/>
      <c r="J236" s="294"/>
      <c r="K236" s="294"/>
    </row>
    <row r="237" spans="2:11" x14ac:dyDescent="0.25">
      <c r="B237" s="294"/>
      <c r="C237" s="294"/>
      <c r="D237" s="294"/>
      <c r="E237" s="294"/>
      <c r="F237" s="294"/>
      <c r="G237" s="311"/>
      <c r="H237" s="294"/>
      <c r="I237" s="294"/>
      <c r="J237" s="294"/>
      <c r="K237" s="294"/>
    </row>
    <row r="238" spans="2:11" x14ac:dyDescent="0.25">
      <c r="B238" s="294"/>
      <c r="C238" s="294"/>
      <c r="D238" s="294"/>
      <c r="E238" s="294"/>
      <c r="F238" s="294"/>
      <c r="G238" s="311"/>
      <c r="H238" s="294"/>
      <c r="I238" s="294"/>
      <c r="J238" s="294"/>
      <c r="K238" s="294"/>
    </row>
    <row r="239" spans="2:11" x14ac:dyDescent="0.25">
      <c r="B239" s="294"/>
      <c r="C239" s="294"/>
      <c r="D239" s="294"/>
      <c r="E239" s="294"/>
      <c r="F239" s="294"/>
      <c r="G239" s="311"/>
      <c r="H239" s="294"/>
      <c r="I239" s="294"/>
      <c r="J239" s="294"/>
      <c r="K239" s="294"/>
    </row>
    <row r="240" spans="2:11" x14ac:dyDescent="0.25">
      <c r="B240" s="294"/>
      <c r="C240" s="294"/>
      <c r="D240" s="294"/>
      <c r="E240" s="294"/>
      <c r="F240" s="294"/>
      <c r="G240" s="311"/>
      <c r="H240" s="294"/>
      <c r="I240" s="294"/>
      <c r="J240" s="294"/>
      <c r="K240" s="294"/>
    </row>
    <row r="241" spans="2:11" x14ac:dyDescent="0.25">
      <c r="B241" s="294"/>
      <c r="C241" s="294"/>
      <c r="D241" s="294"/>
      <c r="E241" s="294"/>
      <c r="F241" s="294"/>
      <c r="G241" s="311"/>
      <c r="H241" s="294"/>
      <c r="I241" s="294"/>
      <c r="J241" s="294"/>
      <c r="K241" s="294"/>
    </row>
    <row r="242" spans="2:11" x14ac:dyDescent="0.25">
      <c r="B242" s="294"/>
      <c r="C242" s="294"/>
      <c r="D242" s="294"/>
      <c r="E242" s="294"/>
      <c r="F242" s="294"/>
      <c r="G242" s="311"/>
      <c r="H242" s="294"/>
      <c r="I242" s="294"/>
      <c r="J242" s="294"/>
      <c r="K242" s="294"/>
    </row>
    <row r="243" spans="2:11" x14ac:dyDescent="0.25">
      <c r="B243" s="294"/>
      <c r="C243" s="294"/>
      <c r="D243" s="294"/>
      <c r="E243" s="294"/>
      <c r="F243" s="294"/>
      <c r="G243" s="311"/>
      <c r="H243" s="294"/>
      <c r="I243" s="294"/>
      <c r="J243" s="294"/>
      <c r="K243" s="294"/>
    </row>
    <row r="244" spans="2:11" x14ac:dyDescent="0.25">
      <c r="B244" s="294"/>
      <c r="C244" s="294"/>
      <c r="D244" s="294"/>
      <c r="E244" s="294"/>
      <c r="F244" s="294"/>
      <c r="G244" s="311"/>
      <c r="H244" s="294"/>
      <c r="I244" s="294"/>
      <c r="J244" s="294"/>
      <c r="K244" s="294"/>
    </row>
    <row r="245" spans="2:11" x14ac:dyDescent="0.25">
      <c r="B245" s="294"/>
      <c r="C245" s="294"/>
      <c r="D245" s="294"/>
      <c r="E245" s="294"/>
      <c r="F245" s="294"/>
      <c r="G245" s="311"/>
      <c r="H245" s="294"/>
      <c r="I245" s="294"/>
      <c r="J245" s="294"/>
      <c r="K245" s="294"/>
    </row>
    <row r="246" spans="2:11" x14ac:dyDescent="0.25">
      <c r="B246" s="294"/>
      <c r="C246" s="294"/>
      <c r="D246" s="294"/>
      <c r="E246" s="294"/>
      <c r="F246" s="294"/>
      <c r="G246" s="311"/>
      <c r="H246" s="294"/>
      <c r="I246" s="294"/>
      <c r="J246" s="294"/>
      <c r="K246" s="294"/>
    </row>
    <row r="247" spans="2:11" x14ac:dyDescent="0.25">
      <c r="B247" s="294"/>
      <c r="C247" s="294"/>
      <c r="D247" s="294"/>
      <c r="E247" s="294"/>
      <c r="F247" s="294"/>
      <c r="G247" s="311"/>
      <c r="H247" s="294"/>
      <c r="I247" s="294"/>
      <c r="J247" s="294"/>
      <c r="K247" s="294"/>
    </row>
    <row r="248" spans="2:11" x14ac:dyDescent="0.25">
      <c r="B248" s="294"/>
      <c r="C248" s="294"/>
      <c r="D248" s="294"/>
      <c r="E248" s="294"/>
      <c r="F248" s="294"/>
      <c r="G248" s="311"/>
      <c r="H248" s="294"/>
      <c r="I248" s="294"/>
      <c r="J248" s="294"/>
      <c r="K248" s="294"/>
    </row>
    <row r="249" spans="2:11" x14ac:dyDescent="0.25">
      <c r="B249" s="294"/>
      <c r="C249" s="294"/>
      <c r="D249" s="294"/>
      <c r="E249" s="294"/>
      <c r="F249" s="294"/>
      <c r="G249" s="311"/>
      <c r="H249" s="294"/>
      <c r="I249" s="294"/>
      <c r="J249" s="294"/>
      <c r="K249" s="294"/>
    </row>
    <row r="250" spans="2:11" x14ac:dyDescent="0.25">
      <c r="B250" s="294"/>
      <c r="C250" s="294"/>
      <c r="D250" s="294"/>
      <c r="E250" s="294"/>
      <c r="F250" s="294"/>
      <c r="G250" s="311"/>
      <c r="H250" s="294"/>
      <c r="I250" s="294"/>
      <c r="J250" s="294"/>
      <c r="K250" s="294"/>
    </row>
    <row r="251" spans="2:11" x14ac:dyDescent="0.25">
      <c r="B251" s="294"/>
      <c r="C251" s="294"/>
      <c r="D251" s="294"/>
      <c r="E251" s="294"/>
      <c r="F251" s="294"/>
      <c r="G251" s="311"/>
      <c r="H251" s="294"/>
      <c r="I251" s="294"/>
      <c r="J251" s="294"/>
      <c r="K251" s="294"/>
    </row>
    <row r="252" spans="2:11" x14ac:dyDescent="0.25">
      <c r="B252" s="294"/>
      <c r="C252" s="294"/>
      <c r="D252" s="294"/>
      <c r="E252" s="294"/>
      <c r="F252" s="294"/>
      <c r="G252" s="311"/>
      <c r="H252" s="294"/>
      <c r="I252" s="294"/>
      <c r="J252" s="294"/>
      <c r="K252" s="294"/>
    </row>
    <row r="253" spans="2:11" x14ac:dyDescent="0.25">
      <c r="B253" s="294"/>
      <c r="C253" s="294"/>
      <c r="D253" s="294"/>
      <c r="E253" s="294"/>
      <c r="F253" s="294"/>
      <c r="G253" s="311"/>
      <c r="H253" s="294"/>
      <c r="I253" s="294"/>
      <c r="J253" s="294"/>
      <c r="K253" s="294"/>
    </row>
    <row r="254" spans="2:11" x14ac:dyDescent="0.25">
      <c r="B254" s="294"/>
      <c r="C254" s="294"/>
      <c r="D254" s="294"/>
      <c r="E254" s="294"/>
      <c r="F254" s="294"/>
      <c r="G254" s="311"/>
      <c r="H254" s="294"/>
      <c r="I254" s="294"/>
      <c r="J254" s="294"/>
      <c r="K254" s="294"/>
    </row>
    <row r="255" spans="2:11" x14ac:dyDescent="0.25">
      <c r="B255" s="294"/>
      <c r="C255" s="294"/>
      <c r="D255" s="294"/>
      <c r="E255" s="294"/>
      <c r="F255" s="294"/>
      <c r="G255" s="311"/>
      <c r="H255" s="294"/>
      <c r="I255" s="294"/>
      <c r="J255" s="294"/>
      <c r="K255" s="294"/>
    </row>
    <row r="256" spans="2:11" x14ac:dyDescent="0.25">
      <c r="B256" s="294"/>
      <c r="C256" s="294"/>
      <c r="D256" s="294"/>
      <c r="E256" s="294"/>
      <c r="F256" s="294"/>
      <c r="G256" s="311"/>
      <c r="H256" s="294"/>
      <c r="I256" s="294"/>
      <c r="J256" s="294"/>
      <c r="K256" s="294"/>
    </row>
    <row r="257" spans="2:11" x14ac:dyDescent="0.25">
      <c r="B257" s="294"/>
      <c r="C257" s="294"/>
      <c r="D257" s="294"/>
      <c r="E257" s="294"/>
      <c r="F257" s="294"/>
      <c r="G257" s="311"/>
      <c r="H257" s="294"/>
      <c r="I257" s="294"/>
      <c r="J257" s="294"/>
      <c r="K257" s="294"/>
    </row>
    <row r="258" spans="2:11" x14ac:dyDescent="0.25">
      <c r="B258" s="294"/>
      <c r="C258" s="294"/>
      <c r="D258" s="294"/>
      <c r="E258" s="294"/>
      <c r="F258" s="294"/>
      <c r="G258" s="311"/>
      <c r="H258" s="294"/>
      <c r="I258" s="294"/>
      <c r="J258" s="294"/>
      <c r="K258" s="294"/>
    </row>
    <row r="259" spans="2:11" x14ac:dyDescent="0.25">
      <c r="B259" s="294"/>
      <c r="C259" s="294"/>
      <c r="D259" s="294"/>
      <c r="E259" s="294"/>
      <c r="F259" s="294"/>
      <c r="G259" s="311"/>
      <c r="H259" s="294"/>
      <c r="I259" s="294"/>
      <c r="J259" s="294"/>
      <c r="K259" s="294"/>
    </row>
    <row r="260" spans="2:11" x14ac:dyDescent="0.25">
      <c r="B260" s="294"/>
      <c r="C260" s="294"/>
      <c r="D260" s="294"/>
      <c r="E260" s="294"/>
      <c r="F260" s="294"/>
      <c r="G260" s="311"/>
      <c r="H260" s="294"/>
      <c r="I260" s="294"/>
      <c r="J260" s="294"/>
      <c r="K260" s="294"/>
    </row>
    <row r="261" spans="2:11" x14ac:dyDescent="0.25">
      <c r="B261" s="294"/>
      <c r="C261" s="294"/>
      <c r="D261" s="294"/>
      <c r="E261" s="294"/>
      <c r="F261" s="294"/>
      <c r="G261" s="311"/>
      <c r="H261" s="294"/>
      <c r="I261" s="294"/>
      <c r="J261" s="294"/>
      <c r="K261" s="294"/>
    </row>
    <row r="262" spans="2:11" x14ac:dyDescent="0.25">
      <c r="B262" s="294"/>
      <c r="C262" s="294"/>
      <c r="D262" s="294"/>
      <c r="E262" s="294"/>
      <c r="F262" s="294"/>
      <c r="G262" s="311"/>
      <c r="H262" s="294"/>
      <c r="I262" s="294"/>
      <c r="J262" s="294"/>
      <c r="K262" s="294"/>
    </row>
    <row r="263" spans="2:11" x14ac:dyDescent="0.25">
      <c r="B263" s="294"/>
      <c r="C263" s="294"/>
      <c r="D263" s="294"/>
      <c r="E263" s="294"/>
      <c r="F263" s="294"/>
      <c r="G263" s="311"/>
      <c r="H263" s="294"/>
      <c r="I263" s="294"/>
      <c r="J263" s="294"/>
      <c r="K263" s="294"/>
    </row>
    <row r="264" spans="2:11" x14ac:dyDescent="0.25">
      <c r="B264" s="294"/>
      <c r="C264" s="294"/>
      <c r="D264" s="294"/>
      <c r="E264" s="294"/>
      <c r="F264" s="294"/>
      <c r="G264" s="311"/>
      <c r="H264" s="294"/>
      <c r="I264" s="294"/>
      <c r="J264" s="294"/>
      <c r="K264" s="294"/>
    </row>
    <row r="265" spans="2:11" x14ac:dyDescent="0.25">
      <c r="B265" s="294"/>
      <c r="C265" s="294"/>
      <c r="D265" s="294"/>
      <c r="E265" s="294"/>
      <c r="F265" s="294"/>
      <c r="G265" s="311"/>
      <c r="H265" s="294"/>
      <c r="I265" s="294"/>
      <c r="J265" s="294"/>
      <c r="K265" s="294"/>
    </row>
    <row r="266" spans="2:11" x14ac:dyDescent="0.25">
      <c r="B266" s="294"/>
      <c r="C266" s="294"/>
      <c r="D266" s="294"/>
      <c r="E266" s="294"/>
      <c r="F266" s="294"/>
      <c r="G266" s="311"/>
      <c r="H266" s="294"/>
      <c r="I266" s="294"/>
      <c r="J266" s="294"/>
      <c r="K266" s="294"/>
    </row>
    <row r="267" spans="2:11" x14ac:dyDescent="0.25">
      <c r="B267" s="294"/>
      <c r="C267" s="294"/>
      <c r="D267" s="294"/>
      <c r="E267" s="294"/>
      <c r="F267" s="294"/>
      <c r="G267" s="311"/>
      <c r="H267" s="294"/>
      <c r="I267" s="294"/>
      <c r="J267" s="294"/>
      <c r="K267" s="294"/>
    </row>
    <row r="268" spans="2:11" x14ac:dyDescent="0.25">
      <c r="B268" s="294"/>
      <c r="C268" s="294"/>
      <c r="D268" s="294"/>
      <c r="E268" s="294"/>
      <c r="F268" s="294"/>
      <c r="G268" s="311"/>
      <c r="H268" s="294"/>
      <c r="I268" s="294"/>
      <c r="J268" s="294"/>
      <c r="K268" s="294"/>
    </row>
    <row r="269" spans="2:11" x14ac:dyDescent="0.25">
      <c r="B269" s="294"/>
      <c r="C269" s="294"/>
      <c r="D269" s="294"/>
      <c r="E269" s="294"/>
      <c r="F269" s="294"/>
      <c r="G269" s="311"/>
      <c r="H269" s="294"/>
      <c r="I269" s="294"/>
      <c r="J269" s="294"/>
      <c r="K269" s="294"/>
    </row>
    <row r="270" spans="2:11" x14ac:dyDescent="0.25">
      <c r="B270" s="294"/>
      <c r="C270" s="294"/>
      <c r="D270" s="294"/>
      <c r="E270" s="294"/>
      <c r="F270" s="294"/>
      <c r="G270" s="311"/>
      <c r="H270" s="294"/>
      <c r="I270" s="294"/>
      <c r="J270" s="294"/>
      <c r="K270" s="294"/>
    </row>
    <row r="271" spans="2:11" x14ac:dyDescent="0.25">
      <c r="B271" s="294"/>
      <c r="C271" s="294"/>
      <c r="D271" s="294"/>
      <c r="E271" s="294"/>
      <c r="F271" s="294"/>
      <c r="G271" s="311"/>
      <c r="H271" s="294"/>
      <c r="I271" s="294"/>
      <c r="J271" s="294"/>
      <c r="K271" s="294"/>
    </row>
    <row r="272" spans="2:11" x14ac:dyDescent="0.25">
      <c r="B272" s="294"/>
      <c r="C272" s="294"/>
      <c r="D272" s="294"/>
      <c r="E272" s="294"/>
      <c r="F272" s="294"/>
      <c r="G272" s="311"/>
      <c r="H272" s="294"/>
      <c r="I272" s="294"/>
      <c r="J272" s="294"/>
      <c r="K272" s="294"/>
    </row>
    <row r="273" spans="2:11" x14ac:dyDescent="0.25">
      <c r="B273" s="294"/>
      <c r="C273" s="294"/>
      <c r="D273" s="294"/>
      <c r="E273" s="294"/>
      <c r="F273" s="294"/>
      <c r="G273" s="311"/>
      <c r="H273" s="294"/>
      <c r="I273" s="294"/>
      <c r="J273" s="294"/>
      <c r="K273" s="294"/>
    </row>
    <row r="274" spans="2:11" x14ac:dyDescent="0.25">
      <c r="B274" s="294"/>
      <c r="C274" s="294"/>
      <c r="D274" s="294"/>
      <c r="E274" s="294"/>
      <c r="F274" s="294"/>
      <c r="G274" s="311"/>
      <c r="H274" s="294"/>
      <c r="I274" s="294"/>
      <c r="J274" s="294"/>
      <c r="K274" s="294"/>
    </row>
    <row r="275" spans="2:11" x14ac:dyDescent="0.25">
      <c r="B275" s="294"/>
      <c r="C275" s="294"/>
      <c r="D275" s="294"/>
      <c r="E275" s="294"/>
      <c r="F275" s="294"/>
      <c r="G275" s="311"/>
      <c r="H275" s="294"/>
      <c r="I275" s="294"/>
      <c r="J275" s="294"/>
      <c r="K275" s="294"/>
    </row>
    <row r="276" spans="2:11" x14ac:dyDescent="0.25">
      <c r="B276" s="294"/>
      <c r="C276" s="294"/>
      <c r="D276" s="294"/>
      <c r="E276" s="294"/>
      <c r="F276" s="294"/>
      <c r="G276" s="311"/>
      <c r="H276" s="294"/>
      <c r="I276" s="294"/>
      <c r="J276" s="294"/>
      <c r="K276" s="294"/>
    </row>
    <row r="277" spans="2:11" x14ac:dyDescent="0.25">
      <c r="B277" s="294"/>
      <c r="C277" s="294"/>
      <c r="D277" s="294"/>
      <c r="E277" s="294"/>
      <c r="F277" s="294"/>
      <c r="G277" s="311"/>
      <c r="H277" s="294"/>
      <c r="I277" s="294"/>
      <c r="J277" s="294"/>
      <c r="K277" s="294"/>
    </row>
    <row r="278" spans="2:11" x14ac:dyDescent="0.25">
      <c r="B278" s="294"/>
      <c r="C278" s="294"/>
      <c r="D278" s="294"/>
      <c r="E278" s="294"/>
      <c r="F278" s="294"/>
      <c r="G278" s="311"/>
      <c r="H278" s="294"/>
      <c r="I278" s="294"/>
      <c r="J278" s="294"/>
      <c r="K278" s="294"/>
    </row>
    <row r="279" spans="2:11" x14ac:dyDescent="0.25">
      <c r="B279" s="294"/>
      <c r="C279" s="294"/>
      <c r="D279" s="294"/>
      <c r="E279" s="294"/>
      <c r="F279" s="294"/>
      <c r="G279" s="311"/>
      <c r="H279" s="294"/>
      <c r="I279" s="294"/>
      <c r="J279" s="294"/>
      <c r="K279" s="294"/>
    </row>
    <row r="280" spans="2:11" x14ac:dyDescent="0.25">
      <c r="B280" s="294"/>
      <c r="C280" s="294"/>
      <c r="D280" s="294"/>
      <c r="E280" s="294"/>
      <c r="F280" s="294"/>
      <c r="G280" s="311"/>
      <c r="H280" s="294"/>
      <c r="I280" s="294"/>
      <c r="J280" s="294"/>
      <c r="K280" s="294"/>
    </row>
    <row r="281" spans="2:11" x14ac:dyDescent="0.25">
      <c r="B281" s="294"/>
      <c r="C281" s="294"/>
      <c r="D281" s="294"/>
      <c r="E281" s="294"/>
      <c r="F281" s="294"/>
      <c r="G281" s="311"/>
      <c r="H281" s="294"/>
      <c r="I281" s="294"/>
      <c r="J281" s="294"/>
      <c r="K281" s="294"/>
    </row>
    <row r="282" spans="2:11" x14ac:dyDescent="0.25">
      <c r="B282" s="294"/>
      <c r="C282" s="294"/>
      <c r="D282" s="294"/>
      <c r="E282" s="294"/>
      <c r="F282" s="294"/>
      <c r="G282" s="311"/>
      <c r="H282" s="294"/>
      <c r="I282" s="294"/>
      <c r="J282" s="294"/>
      <c r="K282" s="294"/>
    </row>
    <row r="283" spans="2:11" x14ac:dyDescent="0.25">
      <c r="B283" s="294"/>
      <c r="C283" s="294"/>
      <c r="D283" s="294"/>
      <c r="E283" s="294"/>
      <c r="F283" s="294"/>
      <c r="G283" s="311"/>
      <c r="H283" s="294"/>
      <c r="I283" s="294"/>
      <c r="J283" s="294"/>
      <c r="K283" s="294"/>
    </row>
    <row r="284" spans="2:11" x14ac:dyDescent="0.25">
      <c r="B284" s="294"/>
      <c r="C284" s="294"/>
      <c r="D284" s="294"/>
      <c r="E284" s="294"/>
      <c r="F284" s="294"/>
      <c r="G284" s="311"/>
      <c r="H284" s="294"/>
      <c r="I284" s="294"/>
      <c r="J284" s="294"/>
      <c r="K284" s="294"/>
    </row>
    <row r="285" spans="2:11" x14ac:dyDescent="0.25">
      <c r="B285" s="294"/>
      <c r="C285" s="294"/>
      <c r="D285" s="294"/>
      <c r="E285" s="294"/>
      <c r="F285" s="294"/>
      <c r="G285" s="311"/>
      <c r="H285" s="294"/>
      <c r="I285" s="294"/>
      <c r="J285" s="294"/>
      <c r="K285" s="294"/>
    </row>
    <row r="286" spans="2:11" x14ac:dyDescent="0.25">
      <c r="B286" s="294"/>
      <c r="C286" s="294"/>
      <c r="D286" s="294"/>
      <c r="E286" s="294"/>
      <c r="F286" s="294"/>
      <c r="G286" s="311"/>
      <c r="H286" s="294"/>
      <c r="I286" s="294"/>
      <c r="J286" s="294"/>
      <c r="K286" s="294"/>
    </row>
    <row r="287" spans="2:11" x14ac:dyDescent="0.25">
      <c r="B287" s="294"/>
      <c r="C287" s="294"/>
      <c r="D287" s="294"/>
      <c r="E287" s="294"/>
      <c r="F287" s="294"/>
      <c r="G287" s="311"/>
      <c r="H287" s="294"/>
      <c r="I287" s="294"/>
      <c r="J287" s="294"/>
      <c r="K287" s="294"/>
    </row>
    <row r="288" spans="2:11" x14ac:dyDescent="0.25">
      <c r="B288" s="294"/>
      <c r="C288" s="294"/>
      <c r="D288" s="294"/>
      <c r="E288" s="294"/>
      <c r="F288" s="294"/>
      <c r="G288" s="311"/>
      <c r="H288" s="294"/>
      <c r="I288" s="294"/>
      <c r="J288" s="294"/>
      <c r="K288" s="294"/>
    </row>
    <row r="289" spans="2:11" x14ac:dyDescent="0.25">
      <c r="B289" s="294"/>
      <c r="C289" s="294"/>
      <c r="D289" s="294"/>
      <c r="E289" s="294"/>
      <c r="F289" s="294"/>
      <c r="G289" s="311"/>
      <c r="H289" s="294"/>
      <c r="I289" s="294"/>
      <c r="J289" s="294"/>
      <c r="K289" s="294"/>
    </row>
    <row r="290" spans="2:11" x14ac:dyDescent="0.25">
      <c r="B290" s="294"/>
      <c r="C290" s="294"/>
      <c r="D290" s="294"/>
      <c r="E290" s="294"/>
      <c r="F290" s="294"/>
      <c r="G290" s="311"/>
      <c r="H290" s="294"/>
      <c r="I290" s="294"/>
      <c r="J290" s="294"/>
      <c r="K290" s="294"/>
    </row>
    <row r="291" spans="2:11" x14ac:dyDescent="0.25">
      <c r="B291" s="294"/>
      <c r="C291" s="294"/>
      <c r="D291" s="294"/>
      <c r="E291" s="294"/>
      <c r="F291" s="294"/>
      <c r="G291" s="311"/>
      <c r="H291" s="294"/>
      <c r="I291" s="294"/>
      <c r="J291" s="294"/>
      <c r="K291" s="294"/>
    </row>
    <row r="292" spans="2:11" x14ac:dyDescent="0.25">
      <c r="B292" s="294"/>
      <c r="C292" s="294"/>
      <c r="D292" s="294"/>
      <c r="E292" s="294"/>
      <c r="F292" s="294"/>
      <c r="G292" s="311"/>
      <c r="H292" s="294"/>
      <c r="I292" s="294"/>
      <c r="J292" s="294"/>
      <c r="K292" s="294"/>
    </row>
    <row r="293" spans="2:11" x14ac:dyDescent="0.25">
      <c r="B293" s="294"/>
      <c r="C293" s="294"/>
      <c r="D293" s="294"/>
      <c r="E293" s="294"/>
      <c r="F293" s="294"/>
      <c r="G293" s="311"/>
      <c r="H293" s="294"/>
      <c r="I293" s="294"/>
      <c r="J293" s="294"/>
      <c r="K293" s="294"/>
    </row>
    <row r="294" spans="2:11" x14ac:dyDescent="0.25">
      <c r="B294" s="294"/>
      <c r="C294" s="294"/>
      <c r="D294" s="294"/>
      <c r="E294" s="294"/>
      <c r="F294" s="294"/>
      <c r="G294" s="311"/>
      <c r="H294" s="294"/>
      <c r="I294" s="294"/>
      <c r="J294" s="294"/>
      <c r="K294" s="294"/>
    </row>
    <row r="295" spans="2:11" x14ac:dyDescent="0.25">
      <c r="B295" s="294"/>
      <c r="C295" s="294"/>
      <c r="D295" s="294"/>
      <c r="E295" s="294"/>
      <c r="F295" s="294"/>
      <c r="G295" s="311"/>
      <c r="H295" s="294"/>
      <c r="I295" s="294"/>
      <c r="J295" s="294"/>
      <c r="K295" s="294"/>
    </row>
    <row r="296" spans="2:11" x14ac:dyDescent="0.25">
      <c r="B296" s="294"/>
      <c r="C296" s="294"/>
      <c r="D296" s="294"/>
      <c r="E296" s="294"/>
      <c r="F296" s="294"/>
      <c r="G296" s="311"/>
      <c r="H296" s="294"/>
      <c r="I296" s="294"/>
      <c r="J296" s="294"/>
      <c r="K296" s="294"/>
    </row>
    <row r="297" spans="2:11" x14ac:dyDescent="0.25">
      <c r="B297" s="294"/>
      <c r="C297" s="294"/>
      <c r="D297" s="294"/>
      <c r="E297" s="294"/>
      <c r="F297" s="294"/>
      <c r="G297" s="311"/>
      <c r="H297" s="294"/>
      <c r="I297" s="294"/>
      <c r="J297" s="294"/>
      <c r="K297" s="294"/>
    </row>
    <row r="298" spans="2:11" x14ac:dyDescent="0.25">
      <c r="B298" s="294"/>
      <c r="C298" s="294"/>
      <c r="D298" s="294"/>
      <c r="E298" s="294"/>
      <c r="F298" s="294"/>
      <c r="G298" s="311"/>
      <c r="H298" s="294"/>
      <c r="I298" s="294"/>
      <c r="J298" s="294"/>
      <c r="K298" s="294"/>
    </row>
    <row r="299" spans="2:11" x14ac:dyDescent="0.25">
      <c r="B299" s="294"/>
      <c r="C299" s="294"/>
      <c r="D299" s="294"/>
      <c r="E299" s="294"/>
      <c r="F299" s="294"/>
      <c r="G299" s="311"/>
      <c r="H299" s="294"/>
      <c r="I299" s="294"/>
      <c r="J299" s="294"/>
      <c r="K299" s="294"/>
    </row>
    <row r="300" spans="2:11" x14ac:dyDescent="0.25">
      <c r="B300" s="294"/>
      <c r="C300" s="294"/>
      <c r="D300" s="294"/>
      <c r="E300" s="294"/>
      <c r="F300" s="294"/>
      <c r="G300" s="311"/>
      <c r="H300" s="294"/>
      <c r="I300" s="294"/>
      <c r="J300" s="294"/>
      <c r="K300" s="294"/>
    </row>
    <row r="301" spans="2:11" x14ac:dyDescent="0.25">
      <c r="B301" s="294"/>
      <c r="C301" s="294"/>
      <c r="D301" s="294"/>
      <c r="E301" s="294"/>
      <c r="F301" s="294"/>
      <c r="G301" s="311"/>
      <c r="H301" s="294"/>
      <c r="I301" s="294"/>
      <c r="J301" s="294"/>
      <c r="K301" s="294"/>
    </row>
    <row r="302" spans="2:11" x14ac:dyDescent="0.25">
      <c r="B302" s="294"/>
      <c r="C302" s="294"/>
      <c r="D302" s="294"/>
      <c r="E302" s="294"/>
      <c r="F302" s="294"/>
      <c r="G302" s="311"/>
      <c r="H302" s="294"/>
      <c r="I302" s="294"/>
      <c r="J302" s="294"/>
      <c r="K302" s="294"/>
    </row>
    <row r="303" spans="2:11" x14ac:dyDescent="0.25">
      <c r="B303" s="294"/>
      <c r="C303" s="294"/>
      <c r="D303" s="294"/>
      <c r="E303" s="294"/>
      <c r="F303" s="294"/>
      <c r="G303" s="311"/>
      <c r="H303" s="294"/>
      <c r="I303" s="294"/>
      <c r="J303" s="294"/>
      <c r="K303" s="294"/>
    </row>
    <row r="304" spans="2:11" x14ac:dyDescent="0.25">
      <c r="B304" s="294"/>
      <c r="C304" s="294"/>
      <c r="D304" s="294"/>
      <c r="E304" s="294"/>
      <c r="F304" s="294"/>
      <c r="G304" s="311"/>
      <c r="H304" s="294"/>
      <c r="I304" s="294"/>
      <c r="J304" s="294"/>
      <c r="K304" s="294"/>
    </row>
    <row r="305" spans="2:11" x14ac:dyDescent="0.25">
      <c r="B305" s="294"/>
      <c r="C305" s="294"/>
      <c r="D305" s="294"/>
      <c r="E305" s="294"/>
      <c r="F305" s="294"/>
      <c r="G305" s="311"/>
      <c r="H305" s="294"/>
      <c r="I305" s="294"/>
      <c r="J305" s="294"/>
      <c r="K305" s="294"/>
    </row>
    <row r="306" spans="2:11" x14ac:dyDescent="0.25">
      <c r="B306" s="294"/>
      <c r="C306" s="294"/>
      <c r="D306" s="294"/>
      <c r="E306" s="294"/>
      <c r="F306" s="294"/>
      <c r="G306" s="311"/>
      <c r="H306" s="294"/>
      <c r="I306" s="294"/>
      <c r="J306" s="294"/>
      <c r="K306" s="294"/>
    </row>
    <row r="307" spans="2:11" x14ac:dyDescent="0.25">
      <c r="B307" s="294"/>
      <c r="C307" s="294"/>
      <c r="D307" s="294"/>
      <c r="E307" s="294"/>
      <c r="F307" s="294"/>
      <c r="G307" s="311"/>
      <c r="H307" s="294"/>
      <c r="I307" s="294"/>
      <c r="J307" s="294"/>
      <c r="K307" s="294"/>
    </row>
    <row r="308" spans="2:11" x14ac:dyDescent="0.25">
      <c r="B308" s="294"/>
      <c r="C308" s="294"/>
      <c r="D308" s="294"/>
      <c r="E308" s="294"/>
      <c r="F308" s="294"/>
      <c r="G308" s="311"/>
      <c r="H308" s="294"/>
      <c r="I308" s="294"/>
      <c r="J308" s="294"/>
      <c r="K308" s="294"/>
    </row>
    <row r="309" spans="2:11" x14ac:dyDescent="0.25">
      <c r="B309" s="294"/>
      <c r="C309" s="294"/>
      <c r="D309" s="294"/>
      <c r="E309" s="294"/>
      <c r="F309" s="294"/>
      <c r="G309" s="311"/>
      <c r="H309" s="294"/>
      <c r="I309" s="294"/>
      <c r="J309" s="294"/>
      <c r="K309" s="294"/>
    </row>
    <row r="310" spans="2:11" x14ac:dyDescent="0.25">
      <c r="B310" s="294"/>
      <c r="C310" s="294"/>
      <c r="D310" s="294"/>
      <c r="E310" s="294"/>
      <c r="F310" s="294"/>
      <c r="G310" s="311"/>
      <c r="H310" s="294"/>
      <c r="I310" s="294"/>
      <c r="J310" s="294"/>
      <c r="K310" s="294"/>
    </row>
    <row r="311" spans="2:11" x14ac:dyDescent="0.25">
      <c r="B311" s="294"/>
      <c r="C311" s="294"/>
      <c r="D311" s="294"/>
      <c r="E311" s="294"/>
      <c r="F311" s="294"/>
      <c r="G311" s="311"/>
      <c r="H311" s="294"/>
      <c r="I311" s="294"/>
      <c r="J311" s="294"/>
      <c r="K311" s="294"/>
    </row>
    <row r="312" spans="2:11" x14ac:dyDescent="0.25">
      <c r="B312" s="294"/>
      <c r="C312" s="294"/>
      <c r="D312" s="294"/>
      <c r="E312" s="294"/>
      <c r="F312" s="294"/>
      <c r="G312" s="311"/>
      <c r="H312" s="294"/>
      <c r="I312" s="294"/>
      <c r="J312" s="294"/>
      <c r="K312" s="294"/>
    </row>
    <row r="313" spans="2:11" x14ac:dyDescent="0.25">
      <c r="B313" s="294"/>
      <c r="C313" s="294"/>
      <c r="D313" s="294"/>
      <c r="E313" s="294"/>
      <c r="F313" s="294"/>
      <c r="G313" s="311"/>
      <c r="H313" s="294"/>
      <c r="I313" s="294"/>
      <c r="J313" s="294"/>
      <c r="K313" s="294"/>
    </row>
    <row r="314" spans="2:11" x14ac:dyDescent="0.25">
      <c r="B314" s="294"/>
      <c r="C314" s="294"/>
      <c r="D314" s="294"/>
      <c r="E314" s="294"/>
      <c r="F314" s="294"/>
      <c r="G314" s="311"/>
      <c r="H314" s="294"/>
      <c r="I314" s="294"/>
      <c r="J314" s="294"/>
      <c r="K314" s="294"/>
    </row>
    <row r="315" spans="2:11" x14ac:dyDescent="0.25">
      <c r="B315" s="294"/>
      <c r="C315" s="294"/>
      <c r="D315" s="294"/>
      <c r="E315" s="294"/>
      <c r="F315" s="294"/>
      <c r="G315" s="311"/>
      <c r="H315" s="294"/>
      <c r="I315" s="294"/>
      <c r="J315" s="294"/>
      <c r="K315" s="294"/>
    </row>
    <row r="316" spans="2:11" x14ac:dyDescent="0.25">
      <c r="B316" s="294"/>
      <c r="C316" s="294"/>
      <c r="D316" s="294"/>
      <c r="E316" s="294"/>
      <c r="F316" s="294"/>
      <c r="G316" s="311"/>
      <c r="H316" s="294"/>
      <c r="I316" s="294"/>
      <c r="J316" s="294"/>
      <c r="K316" s="294"/>
    </row>
    <row r="317" spans="2:11" x14ac:dyDescent="0.25">
      <c r="B317" s="294"/>
      <c r="C317" s="294"/>
      <c r="D317" s="294"/>
      <c r="E317" s="294"/>
      <c r="F317" s="294"/>
      <c r="G317" s="311"/>
      <c r="H317" s="294"/>
      <c r="I317" s="294"/>
      <c r="J317" s="294"/>
      <c r="K317" s="294"/>
    </row>
    <row r="318" spans="2:11" x14ac:dyDescent="0.25">
      <c r="B318" s="294"/>
      <c r="C318" s="294"/>
      <c r="D318" s="294"/>
      <c r="E318" s="294"/>
      <c r="F318" s="294"/>
      <c r="G318" s="311"/>
      <c r="H318" s="294"/>
      <c r="I318" s="294"/>
      <c r="J318" s="294"/>
      <c r="K318" s="294"/>
    </row>
    <row r="319" spans="2:11" x14ac:dyDescent="0.25">
      <c r="B319" s="294"/>
      <c r="C319" s="294"/>
      <c r="D319" s="294"/>
      <c r="E319" s="294"/>
      <c r="F319" s="294"/>
      <c r="G319" s="311"/>
      <c r="H319" s="294"/>
      <c r="I319" s="294"/>
      <c r="J319" s="294"/>
      <c r="K319" s="294"/>
    </row>
    <row r="320" spans="2:11" x14ac:dyDescent="0.25">
      <c r="B320" s="294"/>
      <c r="C320" s="294"/>
      <c r="D320" s="294"/>
      <c r="E320" s="294"/>
      <c r="F320" s="294"/>
      <c r="G320" s="311"/>
      <c r="H320" s="294"/>
      <c r="I320" s="294"/>
      <c r="J320" s="294"/>
      <c r="K320" s="294"/>
    </row>
    <row r="321" spans="2:11" x14ac:dyDescent="0.25">
      <c r="B321" s="294"/>
      <c r="C321" s="294"/>
      <c r="D321" s="294"/>
      <c r="E321" s="294"/>
      <c r="F321" s="294"/>
      <c r="G321" s="311"/>
      <c r="H321" s="294"/>
      <c r="I321" s="294"/>
      <c r="J321" s="294"/>
      <c r="K321" s="294"/>
    </row>
    <row r="322" spans="2:11" x14ac:dyDescent="0.25">
      <c r="B322" s="294"/>
      <c r="C322" s="294"/>
      <c r="D322" s="294"/>
      <c r="E322" s="294"/>
      <c r="F322" s="294"/>
      <c r="G322" s="311"/>
      <c r="H322" s="294"/>
      <c r="I322" s="294"/>
      <c r="J322" s="294"/>
      <c r="K322" s="294"/>
    </row>
    <row r="323" spans="2:11" x14ac:dyDescent="0.25">
      <c r="B323" s="294"/>
      <c r="C323" s="294"/>
      <c r="D323" s="294"/>
      <c r="E323" s="294"/>
      <c r="F323" s="294"/>
      <c r="G323" s="311"/>
      <c r="H323" s="294"/>
      <c r="I323" s="294"/>
      <c r="J323" s="294"/>
      <c r="K323" s="294"/>
    </row>
    <row r="324" spans="2:11" x14ac:dyDescent="0.25">
      <c r="B324" s="294"/>
      <c r="C324" s="294"/>
      <c r="D324" s="294"/>
      <c r="E324" s="294"/>
      <c r="F324" s="294"/>
      <c r="G324" s="311"/>
      <c r="H324" s="294"/>
      <c r="I324" s="294"/>
      <c r="J324" s="294"/>
      <c r="K324" s="294"/>
    </row>
    <row r="325" spans="2:11" x14ac:dyDescent="0.25">
      <c r="B325" s="294"/>
      <c r="C325" s="294"/>
      <c r="D325" s="294"/>
      <c r="E325" s="294"/>
      <c r="F325" s="294"/>
      <c r="G325" s="311"/>
      <c r="H325" s="294"/>
      <c r="I325" s="294"/>
      <c r="J325" s="294"/>
      <c r="K325" s="294"/>
    </row>
    <row r="326" spans="2:11" x14ac:dyDescent="0.25">
      <c r="B326" s="294"/>
      <c r="C326" s="294"/>
      <c r="D326" s="294"/>
      <c r="E326" s="294"/>
      <c r="F326" s="294"/>
      <c r="G326" s="311"/>
      <c r="H326" s="294"/>
      <c r="I326" s="294"/>
      <c r="J326" s="294"/>
      <c r="K326" s="294"/>
    </row>
    <row r="327" spans="2:11" x14ac:dyDescent="0.25">
      <c r="B327" s="294"/>
      <c r="C327" s="294"/>
      <c r="D327" s="294"/>
      <c r="E327" s="294"/>
      <c r="F327" s="294"/>
      <c r="G327" s="311"/>
      <c r="H327" s="294"/>
      <c r="I327" s="294"/>
      <c r="J327" s="294"/>
      <c r="K327" s="294"/>
    </row>
    <row r="328" spans="2:11" x14ac:dyDescent="0.25">
      <c r="B328" s="294"/>
      <c r="C328" s="294"/>
      <c r="D328" s="294"/>
      <c r="E328" s="294"/>
      <c r="F328" s="294"/>
      <c r="G328" s="311"/>
      <c r="H328" s="294"/>
      <c r="I328" s="294"/>
      <c r="J328" s="294"/>
      <c r="K328" s="294"/>
    </row>
    <row r="329" spans="2:11" x14ac:dyDescent="0.25">
      <c r="B329" s="294"/>
      <c r="C329" s="294"/>
      <c r="D329" s="294"/>
      <c r="E329" s="294"/>
      <c r="F329" s="294"/>
      <c r="G329" s="311"/>
      <c r="H329" s="294"/>
      <c r="I329" s="294"/>
      <c r="J329" s="294"/>
      <c r="K329" s="294"/>
    </row>
    <row r="330" spans="2:11" x14ac:dyDescent="0.25">
      <c r="B330" s="294"/>
      <c r="C330" s="294"/>
      <c r="D330" s="294"/>
      <c r="E330" s="294"/>
      <c r="F330" s="294"/>
      <c r="G330" s="311"/>
      <c r="H330" s="294"/>
      <c r="I330" s="294"/>
      <c r="J330" s="294"/>
      <c r="K330" s="294"/>
    </row>
    <row r="331" spans="2:11" x14ac:dyDescent="0.25">
      <c r="B331" s="294"/>
      <c r="C331" s="294"/>
      <c r="D331" s="294"/>
      <c r="E331" s="294"/>
      <c r="F331" s="294"/>
      <c r="G331" s="311"/>
      <c r="H331" s="294"/>
      <c r="I331" s="294"/>
      <c r="J331" s="294"/>
      <c r="K331" s="294"/>
    </row>
    <row r="332" spans="2:11" x14ac:dyDescent="0.25">
      <c r="B332" s="294"/>
      <c r="C332" s="294"/>
      <c r="D332" s="294"/>
      <c r="E332" s="294"/>
      <c r="F332" s="294"/>
      <c r="G332" s="311"/>
      <c r="H332" s="294"/>
      <c r="I332" s="294"/>
      <c r="J332" s="294"/>
      <c r="K332" s="294"/>
    </row>
    <row r="333" spans="2:11" x14ac:dyDescent="0.25">
      <c r="B333" s="294"/>
      <c r="C333" s="294"/>
      <c r="D333" s="294"/>
      <c r="E333" s="294"/>
      <c r="F333" s="294"/>
      <c r="G333" s="311"/>
      <c r="H333" s="294"/>
      <c r="I333" s="294"/>
      <c r="J333" s="294"/>
      <c r="K333" s="294"/>
    </row>
    <row r="334" spans="2:11" x14ac:dyDescent="0.25">
      <c r="B334" s="294"/>
      <c r="C334" s="294"/>
      <c r="D334" s="294"/>
      <c r="E334" s="294"/>
      <c r="F334" s="294"/>
      <c r="G334" s="311"/>
      <c r="H334" s="294"/>
      <c r="I334" s="294"/>
      <c r="J334" s="294"/>
      <c r="K334" s="294"/>
    </row>
    <row r="335" spans="2:11" x14ac:dyDescent="0.25">
      <c r="B335" s="294"/>
      <c r="C335" s="294"/>
      <c r="D335" s="294"/>
      <c r="E335" s="294"/>
      <c r="F335" s="294"/>
      <c r="G335" s="311"/>
      <c r="H335" s="294"/>
      <c r="I335" s="294"/>
      <c r="J335" s="294"/>
      <c r="K335" s="294"/>
    </row>
    <row r="336" spans="2:11" x14ac:dyDescent="0.25">
      <c r="B336" s="294"/>
      <c r="C336" s="294"/>
      <c r="D336" s="294"/>
      <c r="E336" s="294"/>
      <c r="F336" s="294"/>
      <c r="G336" s="311"/>
      <c r="H336" s="294"/>
      <c r="I336" s="294"/>
      <c r="J336" s="294"/>
      <c r="K336" s="294"/>
    </row>
    <row r="337" spans="2:11" x14ac:dyDescent="0.25">
      <c r="B337" s="294"/>
      <c r="C337" s="294"/>
      <c r="D337" s="294"/>
      <c r="E337" s="294"/>
      <c r="F337" s="294"/>
      <c r="G337" s="311"/>
      <c r="H337" s="294"/>
      <c r="I337" s="294"/>
      <c r="J337" s="294"/>
      <c r="K337" s="294"/>
    </row>
    <row r="338" spans="2:11" x14ac:dyDescent="0.25">
      <c r="B338" s="294"/>
      <c r="C338" s="294"/>
      <c r="D338" s="294"/>
      <c r="E338" s="294"/>
      <c r="F338" s="294"/>
      <c r="G338" s="311"/>
      <c r="H338" s="294"/>
      <c r="I338" s="294"/>
      <c r="J338" s="294"/>
      <c r="K338" s="294"/>
    </row>
    <row r="339" spans="2:11" x14ac:dyDescent="0.25">
      <c r="B339" s="294"/>
      <c r="C339" s="294"/>
      <c r="D339" s="294"/>
      <c r="E339" s="294"/>
      <c r="F339" s="294"/>
      <c r="G339" s="311"/>
      <c r="H339" s="294"/>
      <c r="I339" s="294"/>
      <c r="J339" s="294"/>
      <c r="K339" s="294"/>
    </row>
    <row r="340" spans="2:11" x14ac:dyDescent="0.25">
      <c r="B340" s="294"/>
      <c r="C340" s="294"/>
      <c r="D340" s="294"/>
      <c r="E340" s="294"/>
      <c r="F340" s="294"/>
      <c r="G340" s="311"/>
      <c r="H340" s="294"/>
      <c r="I340" s="294"/>
      <c r="J340" s="294"/>
      <c r="K340" s="294"/>
    </row>
    <row r="341" spans="2:11" x14ac:dyDescent="0.25">
      <c r="B341" s="294"/>
      <c r="C341" s="294"/>
      <c r="D341" s="294"/>
      <c r="E341" s="294"/>
      <c r="F341" s="294"/>
      <c r="G341" s="311"/>
      <c r="H341" s="294"/>
      <c r="I341" s="294"/>
      <c r="J341" s="294"/>
      <c r="K341" s="294"/>
    </row>
    <row r="342" spans="2:11" x14ac:dyDescent="0.25">
      <c r="B342" s="294"/>
      <c r="C342" s="294"/>
      <c r="D342" s="294"/>
      <c r="E342" s="294"/>
      <c r="F342" s="294"/>
      <c r="G342" s="311"/>
      <c r="H342" s="294"/>
      <c r="I342" s="294"/>
      <c r="J342" s="294"/>
      <c r="K342" s="294"/>
    </row>
    <row r="343" spans="2:11" x14ac:dyDescent="0.25">
      <c r="B343" s="294"/>
      <c r="C343" s="294"/>
      <c r="D343" s="294"/>
      <c r="E343" s="294"/>
      <c r="F343" s="294"/>
      <c r="G343" s="311"/>
      <c r="H343" s="294"/>
      <c r="I343" s="294"/>
      <c r="J343" s="294"/>
      <c r="K343" s="294"/>
    </row>
    <row r="344" spans="2:11" x14ac:dyDescent="0.25">
      <c r="B344" s="294"/>
      <c r="C344" s="294"/>
      <c r="D344" s="294"/>
      <c r="E344" s="294"/>
      <c r="F344" s="294"/>
      <c r="G344" s="311"/>
      <c r="H344" s="294"/>
      <c r="I344" s="294"/>
      <c r="J344" s="294"/>
      <c r="K344" s="294"/>
    </row>
    <row r="345" spans="2:11" x14ac:dyDescent="0.25">
      <c r="B345" s="294"/>
      <c r="C345" s="294"/>
      <c r="D345" s="294"/>
      <c r="E345" s="294"/>
      <c r="F345" s="294"/>
      <c r="G345" s="311"/>
      <c r="H345" s="294"/>
      <c r="I345" s="294"/>
      <c r="J345" s="294"/>
      <c r="K345" s="294"/>
    </row>
    <row r="346" spans="2:11" x14ac:dyDescent="0.25">
      <c r="B346" s="294"/>
      <c r="C346" s="294"/>
      <c r="D346" s="294"/>
      <c r="E346" s="294"/>
      <c r="F346" s="294"/>
      <c r="G346" s="311"/>
      <c r="H346" s="294"/>
      <c r="I346" s="294"/>
      <c r="J346" s="294"/>
      <c r="K346" s="294"/>
    </row>
    <row r="347" spans="2:11" x14ac:dyDescent="0.25">
      <c r="B347" s="294"/>
      <c r="C347" s="294"/>
      <c r="D347" s="294"/>
      <c r="E347" s="294"/>
      <c r="F347" s="294"/>
      <c r="G347" s="311"/>
      <c r="H347" s="294"/>
      <c r="I347" s="294"/>
      <c r="J347" s="294"/>
      <c r="K347" s="294"/>
    </row>
    <row r="348" spans="2:11" x14ac:dyDescent="0.25">
      <c r="B348" s="294"/>
      <c r="C348" s="294"/>
      <c r="D348" s="294"/>
      <c r="E348" s="294"/>
      <c r="F348" s="294"/>
      <c r="G348" s="311"/>
      <c r="H348" s="294"/>
      <c r="I348" s="294"/>
      <c r="J348" s="294"/>
      <c r="K348" s="294"/>
    </row>
    <row r="349" spans="2:11" x14ac:dyDescent="0.25">
      <c r="B349" s="294"/>
      <c r="C349" s="294"/>
      <c r="D349" s="294"/>
      <c r="E349" s="294"/>
      <c r="F349" s="294"/>
      <c r="G349" s="311"/>
      <c r="H349" s="294"/>
      <c r="I349" s="294"/>
      <c r="J349" s="294"/>
      <c r="K349" s="294"/>
    </row>
    <row r="350" spans="2:11" x14ac:dyDescent="0.25">
      <c r="B350" s="294"/>
      <c r="C350" s="294"/>
      <c r="D350" s="294"/>
      <c r="E350" s="294"/>
      <c r="F350" s="294"/>
      <c r="G350" s="311"/>
      <c r="H350" s="294"/>
      <c r="I350" s="294"/>
      <c r="J350" s="294"/>
      <c r="K350" s="294"/>
    </row>
    <row r="351" spans="2:11" x14ac:dyDescent="0.25">
      <c r="B351" s="294"/>
      <c r="C351" s="294"/>
      <c r="D351" s="294"/>
      <c r="E351" s="294"/>
      <c r="F351" s="294"/>
      <c r="G351" s="311"/>
      <c r="H351" s="294"/>
      <c r="I351" s="294"/>
      <c r="J351" s="294"/>
      <c r="K351" s="294"/>
    </row>
    <row r="352" spans="2:11" x14ac:dyDescent="0.25">
      <c r="B352" s="294"/>
      <c r="C352" s="294"/>
      <c r="D352" s="294"/>
      <c r="E352" s="294"/>
      <c r="F352" s="294"/>
      <c r="G352" s="311"/>
      <c r="H352" s="294"/>
      <c r="I352" s="294"/>
      <c r="J352" s="294"/>
      <c r="K352" s="294"/>
    </row>
    <row r="353" spans="2:11" x14ac:dyDescent="0.25">
      <c r="B353" s="294"/>
      <c r="C353" s="294"/>
      <c r="D353" s="294"/>
      <c r="E353" s="294"/>
      <c r="F353" s="294"/>
      <c r="G353" s="311"/>
      <c r="H353" s="294"/>
      <c r="I353" s="294"/>
      <c r="J353" s="294"/>
      <c r="K353" s="294"/>
    </row>
    <row r="354" spans="2:11" x14ac:dyDescent="0.25">
      <c r="B354" s="294"/>
      <c r="C354" s="294"/>
      <c r="D354" s="294"/>
      <c r="E354" s="294"/>
      <c r="F354" s="294"/>
      <c r="G354" s="311"/>
      <c r="H354" s="294"/>
      <c r="I354" s="294"/>
      <c r="J354" s="294"/>
      <c r="K354" s="294"/>
    </row>
    <row r="355" spans="2:11" x14ac:dyDescent="0.25">
      <c r="B355" s="294"/>
      <c r="C355" s="294"/>
      <c r="D355" s="294"/>
      <c r="E355" s="294"/>
      <c r="F355" s="294"/>
      <c r="G355" s="311"/>
      <c r="H355" s="294"/>
      <c r="I355" s="294"/>
      <c r="J355" s="294"/>
      <c r="K355" s="294"/>
    </row>
    <row r="356" spans="2:11" x14ac:dyDescent="0.25">
      <c r="B356" s="294"/>
      <c r="C356" s="294"/>
      <c r="D356" s="294"/>
      <c r="E356" s="294"/>
      <c r="F356" s="294"/>
      <c r="G356" s="311"/>
      <c r="H356" s="294"/>
      <c r="I356" s="294"/>
      <c r="J356" s="294"/>
      <c r="K356" s="294"/>
    </row>
    <row r="357" spans="2:11" x14ac:dyDescent="0.25">
      <c r="B357" s="294"/>
      <c r="C357" s="294"/>
      <c r="D357" s="294"/>
      <c r="E357" s="294"/>
      <c r="F357" s="294"/>
      <c r="G357" s="311"/>
      <c r="H357" s="294"/>
      <c r="I357" s="294"/>
      <c r="J357" s="294"/>
      <c r="K357" s="294"/>
    </row>
    <row r="358" spans="2:11" x14ac:dyDescent="0.25">
      <c r="B358" s="294"/>
      <c r="C358" s="294"/>
      <c r="D358" s="294"/>
      <c r="E358" s="294"/>
      <c r="F358" s="294"/>
      <c r="G358" s="311"/>
      <c r="H358" s="294"/>
      <c r="I358" s="294"/>
      <c r="J358" s="294"/>
      <c r="K358" s="294"/>
    </row>
    <row r="359" spans="2:11" x14ac:dyDescent="0.25">
      <c r="B359" s="294"/>
      <c r="C359" s="294"/>
      <c r="D359" s="294"/>
      <c r="E359" s="294"/>
      <c r="F359" s="294"/>
      <c r="G359" s="311"/>
      <c r="H359" s="294"/>
      <c r="I359" s="294"/>
      <c r="J359" s="294"/>
      <c r="K359" s="294"/>
    </row>
    <row r="360" spans="2:11" x14ac:dyDescent="0.25">
      <c r="B360" s="294"/>
      <c r="C360" s="294"/>
      <c r="D360" s="294"/>
      <c r="E360" s="294"/>
      <c r="F360" s="294"/>
      <c r="G360" s="311"/>
      <c r="H360" s="294"/>
      <c r="I360" s="294"/>
      <c r="J360" s="294"/>
      <c r="K360" s="294"/>
    </row>
    <row r="361" spans="2:11" x14ac:dyDescent="0.25">
      <c r="B361" s="294"/>
      <c r="C361" s="294"/>
      <c r="D361" s="294"/>
      <c r="E361" s="294"/>
      <c r="F361" s="294"/>
      <c r="G361" s="311"/>
      <c r="H361" s="294"/>
      <c r="I361" s="294"/>
      <c r="J361" s="294"/>
      <c r="K361" s="294"/>
    </row>
    <row r="362" spans="2:11" x14ac:dyDescent="0.25">
      <c r="B362" s="294"/>
      <c r="C362" s="294"/>
      <c r="D362" s="294"/>
      <c r="E362" s="294"/>
      <c r="F362" s="294"/>
      <c r="G362" s="311"/>
      <c r="H362" s="294"/>
      <c r="I362" s="294"/>
      <c r="J362" s="294"/>
      <c r="K362" s="294"/>
    </row>
    <row r="363" spans="2:11" x14ac:dyDescent="0.25">
      <c r="B363" s="294"/>
      <c r="C363" s="294"/>
      <c r="D363" s="294"/>
      <c r="E363" s="294"/>
      <c r="F363" s="294"/>
      <c r="G363" s="311"/>
      <c r="H363" s="294"/>
      <c r="I363" s="294"/>
      <c r="J363" s="294"/>
      <c r="K363" s="294"/>
    </row>
    <row r="364" spans="2:11" x14ac:dyDescent="0.25">
      <c r="B364" s="294"/>
      <c r="C364" s="294"/>
      <c r="D364" s="294"/>
      <c r="E364" s="294"/>
      <c r="F364" s="294"/>
      <c r="G364" s="311"/>
      <c r="H364" s="294"/>
      <c r="I364" s="294"/>
      <c r="J364" s="294"/>
      <c r="K364" s="294"/>
    </row>
    <row r="365" spans="2:11" x14ac:dyDescent="0.25">
      <c r="B365" s="294"/>
      <c r="C365" s="294"/>
      <c r="D365" s="294"/>
      <c r="E365" s="294"/>
      <c r="F365" s="294"/>
      <c r="G365" s="311"/>
      <c r="H365" s="294"/>
      <c r="I365" s="294"/>
      <c r="J365" s="294"/>
      <c r="K365" s="294"/>
    </row>
    <row r="366" spans="2:11" x14ac:dyDescent="0.25">
      <c r="B366" s="294"/>
      <c r="C366" s="294"/>
      <c r="D366" s="294"/>
      <c r="E366" s="294"/>
      <c r="F366" s="294"/>
      <c r="G366" s="311"/>
      <c r="H366" s="294"/>
      <c r="I366" s="294"/>
      <c r="J366" s="294"/>
      <c r="K366" s="294"/>
    </row>
    <row r="367" spans="2:11" x14ac:dyDescent="0.25">
      <c r="B367" s="294"/>
      <c r="C367" s="294"/>
      <c r="D367" s="294"/>
      <c r="E367" s="294"/>
      <c r="F367" s="294"/>
      <c r="G367" s="311"/>
      <c r="H367" s="294"/>
      <c r="I367" s="294"/>
      <c r="J367" s="294"/>
      <c r="K367" s="294"/>
    </row>
    <row r="368" spans="2:11" x14ac:dyDescent="0.25">
      <c r="B368" s="294"/>
      <c r="C368" s="294"/>
      <c r="D368" s="294"/>
      <c r="E368" s="294"/>
      <c r="F368" s="294"/>
      <c r="G368" s="311"/>
      <c r="H368" s="294"/>
      <c r="I368" s="294"/>
      <c r="J368" s="294"/>
      <c r="K368" s="294"/>
    </row>
    <row r="369" spans="2:11" x14ac:dyDescent="0.25">
      <c r="B369" s="294"/>
      <c r="C369" s="294"/>
      <c r="D369" s="294"/>
      <c r="E369" s="294"/>
      <c r="F369" s="294"/>
      <c r="G369" s="311"/>
      <c r="H369" s="294"/>
      <c r="I369" s="294"/>
      <c r="J369" s="294"/>
      <c r="K369" s="294"/>
    </row>
    <row r="370" spans="2:11" x14ac:dyDescent="0.25">
      <c r="B370" s="294"/>
      <c r="C370" s="294"/>
      <c r="D370" s="294"/>
      <c r="E370" s="294"/>
      <c r="F370" s="294"/>
      <c r="G370" s="311"/>
      <c r="H370" s="294"/>
      <c r="I370" s="294"/>
      <c r="J370" s="294"/>
      <c r="K370" s="294"/>
    </row>
    <row r="371" spans="2:11" x14ac:dyDescent="0.25">
      <c r="B371" s="294"/>
      <c r="C371" s="294"/>
      <c r="D371" s="294"/>
      <c r="E371" s="294"/>
      <c r="F371" s="294"/>
      <c r="G371" s="311"/>
      <c r="H371" s="294"/>
      <c r="I371" s="294"/>
      <c r="J371" s="294"/>
      <c r="K371" s="294"/>
    </row>
    <row r="372" spans="2:11" x14ac:dyDescent="0.25">
      <c r="B372" s="294"/>
      <c r="C372" s="294"/>
      <c r="D372" s="294"/>
      <c r="E372" s="294"/>
      <c r="F372" s="294"/>
      <c r="G372" s="311"/>
      <c r="H372" s="294"/>
      <c r="I372" s="294"/>
      <c r="J372" s="294"/>
      <c r="K372" s="294"/>
    </row>
    <row r="373" spans="2:11" x14ac:dyDescent="0.25">
      <c r="B373" s="294"/>
      <c r="C373" s="294"/>
      <c r="D373" s="294"/>
      <c r="E373" s="294"/>
      <c r="F373" s="294"/>
      <c r="G373" s="311"/>
      <c r="H373" s="294"/>
      <c r="I373" s="294"/>
      <c r="J373" s="294"/>
      <c r="K373" s="294"/>
    </row>
    <row r="374" spans="2:11" x14ac:dyDescent="0.25">
      <c r="B374" s="294"/>
      <c r="C374" s="294"/>
      <c r="D374" s="294"/>
      <c r="E374" s="294"/>
      <c r="F374" s="294"/>
      <c r="G374" s="311"/>
      <c r="H374" s="294"/>
      <c r="I374" s="294"/>
      <c r="J374" s="294"/>
      <c r="K374" s="294"/>
    </row>
    <row r="375" spans="2:11" x14ac:dyDescent="0.25">
      <c r="B375" s="294"/>
      <c r="C375" s="294"/>
      <c r="D375" s="294"/>
      <c r="E375" s="294"/>
      <c r="F375" s="294"/>
      <c r="G375" s="311"/>
      <c r="H375" s="294"/>
      <c r="I375" s="294"/>
      <c r="J375" s="294"/>
      <c r="K375" s="294"/>
    </row>
    <row r="376" spans="2:11" x14ac:dyDescent="0.25">
      <c r="B376" s="294"/>
      <c r="C376" s="294"/>
      <c r="D376" s="294"/>
      <c r="E376" s="294"/>
      <c r="F376" s="294"/>
      <c r="G376" s="311"/>
      <c r="H376" s="294"/>
      <c r="I376" s="294"/>
      <c r="J376" s="294"/>
      <c r="K376" s="294"/>
    </row>
    <row r="377" spans="2:11" x14ac:dyDescent="0.25">
      <c r="B377" s="294"/>
      <c r="C377" s="294"/>
      <c r="D377" s="294"/>
      <c r="E377" s="294"/>
      <c r="F377" s="294"/>
      <c r="G377" s="311"/>
      <c r="H377" s="294"/>
      <c r="I377" s="294"/>
      <c r="J377" s="294"/>
      <c r="K377" s="294"/>
    </row>
    <row r="378" spans="2:11" x14ac:dyDescent="0.25">
      <c r="B378" s="294"/>
      <c r="C378" s="294"/>
      <c r="D378" s="294"/>
      <c r="E378" s="294"/>
      <c r="F378" s="294"/>
      <c r="G378" s="311"/>
      <c r="H378" s="294"/>
      <c r="I378" s="294"/>
      <c r="J378" s="294"/>
      <c r="K378" s="294"/>
    </row>
    <row r="379" spans="2:11" x14ac:dyDescent="0.25">
      <c r="B379" s="294"/>
      <c r="C379" s="294"/>
      <c r="D379" s="294"/>
      <c r="E379" s="294"/>
      <c r="F379" s="294"/>
      <c r="G379" s="311"/>
      <c r="H379" s="294"/>
      <c r="I379" s="294"/>
      <c r="J379" s="294"/>
      <c r="K379" s="294"/>
    </row>
    <row r="380" spans="2:11" x14ac:dyDescent="0.25">
      <c r="B380" s="294"/>
      <c r="C380" s="294"/>
      <c r="D380" s="294"/>
      <c r="E380" s="294"/>
      <c r="F380" s="294"/>
      <c r="G380" s="311"/>
      <c r="H380" s="294"/>
      <c r="I380" s="294"/>
      <c r="J380" s="294"/>
      <c r="K380" s="294"/>
    </row>
    <row r="381" spans="2:11" x14ac:dyDescent="0.25">
      <c r="B381" s="294"/>
      <c r="C381" s="294"/>
      <c r="D381" s="294"/>
      <c r="E381" s="294"/>
      <c r="F381" s="294"/>
      <c r="G381" s="311"/>
      <c r="H381" s="294"/>
      <c r="I381" s="294"/>
      <c r="J381" s="294"/>
      <c r="K381" s="294"/>
    </row>
    <row r="382" spans="2:11" x14ac:dyDescent="0.25">
      <c r="B382" s="294"/>
      <c r="C382" s="294"/>
      <c r="D382" s="294"/>
      <c r="E382" s="294"/>
      <c r="F382" s="294"/>
      <c r="G382" s="311"/>
      <c r="H382" s="294"/>
      <c r="I382" s="294"/>
      <c r="J382" s="294"/>
      <c r="K382" s="294"/>
    </row>
    <row r="383" spans="2:11" x14ac:dyDescent="0.25">
      <c r="B383" s="294"/>
      <c r="C383" s="294"/>
      <c r="D383" s="294"/>
      <c r="E383" s="294"/>
      <c r="F383" s="294"/>
      <c r="G383" s="311"/>
      <c r="H383" s="294"/>
      <c r="I383" s="294"/>
      <c r="J383" s="294"/>
      <c r="K383" s="294"/>
    </row>
    <row r="384" spans="2:11" x14ac:dyDescent="0.25">
      <c r="B384" s="294"/>
      <c r="C384" s="294"/>
      <c r="D384" s="294"/>
      <c r="E384" s="294"/>
      <c r="F384" s="294"/>
      <c r="G384" s="311"/>
      <c r="H384" s="294"/>
      <c r="I384" s="294"/>
      <c r="J384" s="294"/>
      <c r="K384" s="294"/>
    </row>
    <row r="385" spans="2:11" x14ac:dyDescent="0.25">
      <c r="B385" s="294"/>
      <c r="C385" s="294"/>
      <c r="D385" s="294"/>
      <c r="E385" s="294"/>
      <c r="F385" s="294"/>
      <c r="G385" s="311"/>
      <c r="H385" s="294"/>
      <c r="I385" s="294"/>
      <c r="J385" s="294"/>
      <c r="K385" s="294"/>
    </row>
    <row r="386" spans="2:11" x14ac:dyDescent="0.25">
      <c r="B386" s="294"/>
      <c r="C386" s="294"/>
      <c r="D386" s="294"/>
      <c r="E386" s="294"/>
      <c r="F386" s="294"/>
      <c r="G386" s="311"/>
      <c r="H386" s="294"/>
      <c r="I386" s="294"/>
      <c r="J386" s="294"/>
      <c r="K386" s="294"/>
    </row>
    <row r="387" spans="2:11" x14ac:dyDescent="0.25">
      <c r="B387" s="294"/>
      <c r="C387" s="294"/>
      <c r="D387" s="294"/>
      <c r="E387" s="294"/>
      <c r="F387" s="294"/>
      <c r="G387" s="311"/>
      <c r="H387" s="294"/>
      <c r="I387" s="294"/>
      <c r="J387" s="294"/>
      <c r="K387" s="294"/>
    </row>
    <row r="388" spans="2:11" x14ac:dyDescent="0.25">
      <c r="B388" s="294"/>
      <c r="C388" s="294"/>
      <c r="D388" s="294"/>
      <c r="E388" s="294"/>
      <c r="F388" s="294"/>
      <c r="G388" s="311"/>
      <c r="H388" s="294"/>
      <c r="I388" s="294"/>
      <c r="J388" s="294"/>
      <c r="K388" s="294"/>
    </row>
    <row r="389" spans="2:11" x14ac:dyDescent="0.25">
      <c r="B389" s="294"/>
      <c r="C389" s="294"/>
      <c r="D389" s="294"/>
      <c r="E389" s="294"/>
      <c r="F389" s="294"/>
      <c r="G389" s="311"/>
      <c r="H389" s="294"/>
      <c r="I389" s="294"/>
      <c r="J389" s="294"/>
      <c r="K389" s="294"/>
    </row>
    <row r="390" spans="2:11" x14ac:dyDescent="0.25">
      <c r="B390" s="294"/>
      <c r="C390" s="294"/>
      <c r="D390" s="294"/>
      <c r="E390" s="294"/>
      <c r="F390" s="294"/>
      <c r="G390" s="311"/>
      <c r="H390" s="294"/>
      <c r="I390" s="294"/>
      <c r="J390" s="294"/>
      <c r="K390" s="294"/>
    </row>
    <row r="391" spans="2:11" x14ac:dyDescent="0.25">
      <c r="B391" s="294"/>
      <c r="C391" s="294"/>
      <c r="D391" s="294"/>
      <c r="E391" s="294"/>
      <c r="F391" s="294"/>
      <c r="G391" s="311"/>
      <c r="H391" s="294"/>
      <c r="I391" s="294"/>
      <c r="J391" s="294"/>
      <c r="K391" s="294"/>
    </row>
    <row r="392" spans="2:11" x14ac:dyDescent="0.25">
      <c r="B392" s="294"/>
      <c r="C392" s="294"/>
      <c r="D392" s="294"/>
      <c r="E392" s="294"/>
      <c r="F392" s="294"/>
      <c r="G392" s="311"/>
      <c r="H392" s="294"/>
      <c r="I392" s="294"/>
      <c r="J392" s="294"/>
      <c r="K392" s="294"/>
    </row>
    <row r="393" spans="2:11" x14ac:dyDescent="0.25">
      <c r="B393" s="294"/>
      <c r="C393" s="294"/>
      <c r="D393" s="294"/>
      <c r="E393" s="294"/>
      <c r="F393" s="294"/>
      <c r="G393" s="311"/>
      <c r="H393" s="294"/>
      <c r="I393" s="294"/>
      <c r="J393" s="294"/>
      <c r="K393" s="294"/>
    </row>
    <row r="394" spans="2:11" x14ac:dyDescent="0.25">
      <c r="B394" s="294"/>
      <c r="C394" s="294"/>
      <c r="D394" s="294"/>
      <c r="E394" s="294"/>
      <c r="F394" s="294"/>
      <c r="G394" s="311"/>
      <c r="H394" s="294"/>
      <c r="I394" s="294"/>
      <c r="J394" s="294"/>
      <c r="K394" s="294"/>
    </row>
    <row r="395" spans="2:11" x14ac:dyDescent="0.25">
      <c r="B395" s="294"/>
      <c r="C395" s="294"/>
      <c r="D395" s="294"/>
      <c r="E395" s="294"/>
      <c r="F395" s="294"/>
      <c r="G395" s="311"/>
      <c r="H395" s="294"/>
      <c r="I395" s="294"/>
      <c r="J395" s="294"/>
      <c r="K395" s="294"/>
    </row>
    <row r="396" spans="2:11" x14ac:dyDescent="0.25">
      <c r="B396" s="294"/>
      <c r="C396" s="294"/>
      <c r="D396" s="294"/>
      <c r="E396" s="294"/>
      <c r="F396" s="294"/>
      <c r="G396" s="311"/>
      <c r="H396" s="294"/>
      <c r="I396" s="294"/>
      <c r="J396" s="294"/>
      <c r="K396" s="294"/>
    </row>
    <row r="397" spans="2:11" x14ac:dyDescent="0.25">
      <c r="B397" s="294"/>
      <c r="C397" s="294"/>
      <c r="D397" s="294"/>
      <c r="E397" s="294"/>
      <c r="F397" s="294"/>
      <c r="G397" s="311"/>
      <c r="H397" s="294"/>
      <c r="I397" s="294"/>
      <c r="J397" s="294"/>
      <c r="K397" s="294"/>
    </row>
    <row r="398" spans="2:11" x14ac:dyDescent="0.25">
      <c r="B398" s="294"/>
      <c r="C398" s="294"/>
      <c r="D398" s="294"/>
      <c r="E398" s="294"/>
      <c r="F398" s="294"/>
      <c r="G398" s="311"/>
      <c r="H398" s="294"/>
      <c r="I398" s="294"/>
      <c r="J398" s="294"/>
      <c r="K398" s="294"/>
    </row>
    <row r="399" spans="2:11" x14ac:dyDescent="0.25">
      <c r="B399" s="294"/>
      <c r="C399" s="294"/>
      <c r="D399" s="294"/>
      <c r="E399" s="294"/>
      <c r="F399" s="294"/>
      <c r="G399" s="311"/>
      <c r="H399" s="294"/>
      <c r="I399" s="294"/>
      <c r="J399" s="294"/>
      <c r="K399" s="294"/>
    </row>
    <row r="400" spans="2:11" x14ac:dyDescent="0.25">
      <c r="B400" s="294"/>
      <c r="C400" s="294"/>
      <c r="D400" s="294"/>
      <c r="E400" s="294"/>
      <c r="F400" s="294"/>
      <c r="G400" s="311"/>
      <c r="H400" s="294"/>
      <c r="I400" s="294"/>
      <c r="J400" s="294"/>
      <c r="K400" s="294"/>
    </row>
    <row r="401" spans="2:11" x14ac:dyDescent="0.25">
      <c r="B401" s="294"/>
      <c r="C401" s="294"/>
      <c r="D401" s="294"/>
      <c r="E401" s="294"/>
      <c r="F401" s="294"/>
      <c r="G401" s="311"/>
      <c r="H401" s="294"/>
      <c r="I401" s="294"/>
      <c r="J401" s="294"/>
      <c r="K401" s="294"/>
    </row>
    <row r="402" spans="2:11" x14ac:dyDescent="0.25">
      <c r="B402" s="294"/>
      <c r="C402" s="294"/>
      <c r="D402" s="294"/>
      <c r="E402" s="294"/>
      <c r="F402" s="294"/>
      <c r="G402" s="311"/>
      <c r="H402" s="294"/>
      <c r="I402" s="294"/>
      <c r="J402" s="294"/>
      <c r="K402" s="294"/>
    </row>
    <row r="403" spans="2:11" x14ac:dyDescent="0.25">
      <c r="B403" s="294"/>
      <c r="C403" s="294"/>
      <c r="D403" s="294"/>
      <c r="E403" s="294"/>
      <c r="F403" s="294"/>
      <c r="G403" s="311"/>
      <c r="H403" s="294"/>
      <c r="I403" s="294"/>
      <c r="J403" s="294"/>
      <c r="K403" s="294"/>
    </row>
    <row r="404" spans="2:11" x14ac:dyDescent="0.25">
      <c r="B404" s="294"/>
      <c r="C404" s="294"/>
      <c r="D404" s="294"/>
      <c r="E404" s="294"/>
      <c r="F404" s="294"/>
      <c r="G404" s="311"/>
      <c r="H404" s="294"/>
      <c r="I404" s="294"/>
      <c r="J404" s="294"/>
      <c r="K404" s="294"/>
    </row>
    <row r="405" spans="2:11" x14ac:dyDescent="0.25">
      <c r="B405" s="294"/>
      <c r="C405" s="294"/>
      <c r="D405" s="294"/>
      <c r="E405" s="294"/>
      <c r="F405" s="294"/>
      <c r="G405" s="311"/>
      <c r="H405" s="294"/>
      <c r="I405" s="294"/>
      <c r="J405" s="294"/>
      <c r="K405" s="294"/>
    </row>
    <row r="406" spans="2:11" x14ac:dyDescent="0.25">
      <c r="B406" s="294"/>
      <c r="C406" s="294"/>
      <c r="D406" s="294"/>
      <c r="E406" s="294"/>
      <c r="F406" s="294"/>
      <c r="G406" s="311"/>
      <c r="H406" s="294"/>
      <c r="I406" s="294"/>
      <c r="J406" s="294"/>
      <c r="K406" s="294"/>
    </row>
    <row r="407" spans="2:11" x14ac:dyDescent="0.25">
      <c r="B407" s="294"/>
      <c r="C407" s="294"/>
      <c r="D407" s="294"/>
      <c r="E407" s="294"/>
      <c r="F407" s="294"/>
      <c r="G407" s="311"/>
      <c r="H407" s="294"/>
      <c r="I407" s="294"/>
      <c r="J407" s="294"/>
      <c r="K407" s="294"/>
    </row>
    <row r="408" spans="2:11" x14ac:dyDescent="0.25">
      <c r="B408" s="294"/>
      <c r="C408" s="294"/>
      <c r="D408" s="294"/>
      <c r="E408" s="294"/>
      <c r="F408" s="294"/>
      <c r="G408" s="311"/>
      <c r="H408" s="294"/>
      <c r="I408" s="294"/>
      <c r="J408" s="294"/>
      <c r="K408" s="294"/>
    </row>
    <row r="409" spans="2:11" x14ac:dyDescent="0.25">
      <c r="B409" s="294"/>
      <c r="C409" s="294"/>
      <c r="D409" s="294"/>
      <c r="E409" s="294"/>
      <c r="F409" s="294"/>
      <c r="G409" s="311"/>
      <c r="H409" s="294"/>
      <c r="I409" s="294"/>
      <c r="J409" s="294"/>
      <c r="K409" s="294"/>
    </row>
    <row r="410" spans="2:11" x14ac:dyDescent="0.25">
      <c r="B410" s="294"/>
      <c r="C410" s="294"/>
      <c r="D410" s="294"/>
      <c r="E410" s="294"/>
      <c r="F410" s="294"/>
      <c r="G410" s="311"/>
      <c r="H410" s="294"/>
      <c r="I410" s="294"/>
      <c r="J410" s="294"/>
      <c r="K410" s="294"/>
    </row>
    <row r="411" spans="2:11" x14ac:dyDescent="0.25">
      <c r="B411" s="294"/>
      <c r="C411" s="294"/>
      <c r="D411" s="294"/>
      <c r="E411" s="294"/>
      <c r="F411" s="294"/>
      <c r="G411" s="311"/>
      <c r="H411" s="294"/>
      <c r="I411" s="294"/>
      <c r="J411" s="294"/>
      <c r="K411" s="294"/>
    </row>
    <row r="412" spans="2:11" x14ac:dyDescent="0.25">
      <c r="B412" s="294"/>
      <c r="C412" s="294"/>
      <c r="D412" s="294"/>
      <c r="E412" s="294"/>
      <c r="F412" s="294"/>
      <c r="G412" s="311"/>
      <c r="H412" s="294"/>
      <c r="I412" s="294"/>
      <c r="J412" s="294"/>
      <c r="K412" s="294"/>
    </row>
    <row r="413" spans="2:11" x14ac:dyDescent="0.25">
      <c r="B413" s="294"/>
      <c r="C413" s="294"/>
      <c r="D413" s="294"/>
      <c r="E413" s="294"/>
      <c r="F413" s="294"/>
      <c r="G413" s="311"/>
      <c r="H413" s="294"/>
      <c r="I413" s="294"/>
      <c r="J413" s="294"/>
      <c r="K413" s="294"/>
    </row>
    <row r="414" spans="2:11" x14ac:dyDescent="0.25">
      <c r="B414" s="294"/>
      <c r="C414" s="294"/>
      <c r="D414" s="294"/>
      <c r="E414" s="294"/>
      <c r="F414" s="294"/>
      <c r="G414" s="311"/>
      <c r="H414" s="294"/>
      <c r="I414" s="294"/>
      <c r="J414" s="294"/>
      <c r="K414" s="294"/>
    </row>
    <row r="415" spans="2:11" x14ac:dyDescent="0.25">
      <c r="B415" s="294"/>
      <c r="C415" s="294"/>
      <c r="D415" s="294"/>
      <c r="E415" s="294"/>
      <c r="F415" s="294"/>
      <c r="G415" s="311"/>
      <c r="H415" s="294"/>
      <c r="I415" s="294"/>
      <c r="J415" s="294"/>
      <c r="K415" s="294"/>
    </row>
    <row r="416" spans="2:11" x14ac:dyDescent="0.25">
      <c r="B416" s="294"/>
      <c r="C416" s="294"/>
      <c r="D416" s="294"/>
      <c r="E416" s="294"/>
      <c r="F416" s="294"/>
      <c r="G416" s="311"/>
      <c r="H416" s="294"/>
      <c r="I416" s="294"/>
      <c r="J416" s="294"/>
      <c r="K416" s="294"/>
    </row>
    <row r="417" spans="2:11" x14ac:dyDescent="0.25">
      <c r="B417" s="294"/>
      <c r="C417" s="294"/>
      <c r="D417" s="294"/>
      <c r="E417" s="294"/>
      <c r="F417" s="294"/>
      <c r="G417" s="311"/>
      <c r="H417" s="294"/>
      <c r="I417" s="294"/>
      <c r="J417" s="294"/>
      <c r="K417" s="294"/>
    </row>
    <row r="418" spans="2:11" x14ac:dyDescent="0.25">
      <c r="B418" s="294"/>
      <c r="C418" s="294"/>
      <c r="D418" s="294"/>
      <c r="E418" s="294"/>
      <c r="F418" s="294"/>
      <c r="G418" s="311"/>
      <c r="H418" s="294"/>
      <c r="I418" s="294"/>
      <c r="J418" s="294"/>
      <c r="K418" s="294"/>
    </row>
    <row r="419" spans="2:11" x14ac:dyDescent="0.25">
      <c r="B419" s="294"/>
      <c r="C419" s="294"/>
      <c r="D419" s="294"/>
      <c r="E419" s="294"/>
      <c r="F419" s="294"/>
      <c r="G419" s="311"/>
      <c r="H419" s="294"/>
      <c r="I419" s="294"/>
      <c r="J419" s="294"/>
      <c r="K419" s="294"/>
    </row>
    <row r="420" spans="2:11" x14ac:dyDescent="0.25">
      <c r="B420" s="294"/>
      <c r="C420" s="294"/>
      <c r="D420" s="294"/>
      <c r="E420" s="294"/>
      <c r="F420" s="294"/>
      <c r="G420" s="311"/>
      <c r="H420" s="294"/>
      <c r="I420" s="294"/>
      <c r="J420" s="294"/>
      <c r="K420" s="294"/>
    </row>
    <row r="421" spans="2:11" x14ac:dyDescent="0.25">
      <c r="B421" s="294"/>
      <c r="C421" s="294"/>
      <c r="D421" s="294"/>
      <c r="E421" s="294"/>
      <c r="F421" s="294"/>
      <c r="G421" s="311"/>
      <c r="H421" s="294"/>
      <c r="I421" s="294"/>
      <c r="J421" s="294"/>
      <c r="K421" s="294"/>
    </row>
    <row r="422" spans="2:11" x14ac:dyDescent="0.25">
      <c r="B422" s="294"/>
      <c r="C422" s="294"/>
      <c r="D422" s="294"/>
      <c r="E422" s="294"/>
      <c r="F422" s="294"/>
      <c r="G422" s="311"/>
      <c r="H422" s="294"/>
      <c r="I422" s="294"/>
      <c r="J422" s="294"/>
      <c r="K422" s="294"/>
    </row>
    <row r="423" spans="2:11" x14ac:dyDescent="0.25">
      <c r="B423" s="294"/>
      <c r="C423" s="294"/>
      <c r="D423" s="294"/>
      <c r="E423" s="294"/>
      <c r="F423" s="294"/>
      <c r="G423" s="311"/>
      <c r="H423" s="294"/>
      <c r="I423" s="294"/>
      <c r="J423" s="294"/>
      <c r="K423" s="294"/>
    </row>
    <row r="424" spans="2:11" x14ac:dyDescent="0.25">
      <c r="B424" s="294"/>
      <c r="C424" s="294"/>
      <c r="D424" s="294"/>
      <c r="E424" s="294"/>
      <c r="F424" s="294"/>
      <c r="G424" s="311"/>
      <c r="H424" s="294"/>
      <c r="I424" s="294"/>
      <c r="J424" s="294"/>
      <c r="K424" s="294"/>
    </row>
    <row r="425" spans="2:11" x14ac:dyDescent="0.25">
      <c r="B425" s="294"/>
      <c r="C425" s="294"/>
      <c r="D425" s="294"/>
      <c r="E425" s="294"/>
      <c r="F425" s="294"/>
      <c r="G425" s="311"/>
      <c r="H425" s="294"/>
      <c r="I425" s="294"/>
      <c r="J425" s="294"/>
      <c r="K425" s="294"/>
    </row>
    <row r="426" spans="2:11" x14ac:dyDescent="0.25">
      <c r="B426" s="294"/>
      <c r="C426" s="294"/>
      <c r="D426" s="294"/>
      <c r="E426" s="294"/>
      <c r="F426" s="294"/>
      <c r="G426" s="311"/>
      <c r="H426" s="294"/>
      <c r="I426" s="294"/>
      <c r="J426" s="294"/>
      <c r="K426" s="294"/>
    </row>
    <row r="427" spans="2:11" x14ac:dyDescent="0.25">
      <c r="B427" s="294"/>
      <c r="C427" s="294"/>
      <c r="D427" s="294"/>
      <c r="E427" s="294"/>
      <c r="F427" s="294"/>
      <c r="G427" s="311"/>
      <c r="H427" s="294"/>
      <c r="I427" s="294"/>
      <c r="J427" s="294"/>
      <c r="K427" s="294"/>
    </row>
    <row r="428" spans="2:11" x14ac:dyDescent="0.25">
      <c r="B428" s="294"/>
      <c r="C428" s="294"/>
      <c r="D428" s="294"/>
      <c r="E428" s="294"/>
      <c r="F428" s="294"/>
      <c r="G428" s="311"/>
      <c r="H428" s="294"/>
      <c r="I428" s="294"/>
      <c r="J428" s="294"/>
      <c r="K428" s="294"/>
    </row>
    <row r="429" spans="2:11" x14ac:dyDescent="0.25">
      <c r="B429" s="294"/>
      <c r="C429" s="294"/>
      <c r="D429" s="294"/>
      <c r="E429" s="294"/>
      <c r="F429" s="294"/>
      <c r="G429" s="311"/>
      <c r="H429" s="294"/>
      <c r="I429" s="294"/>
      <c r="J429" s="294"/>
      <c r="K429" s="294"/>
    </row>
    <row r="430" spans="2:11" x14ac:dyDescent="0.25">
      <c r="B430" s="294"/>
      <c r="C430" s="294"/>
      <c r="D430" s="294"/>
      <c r="E430" s="294"/>
      <c r="F430" s="294"/>
      <c r="G430" s="311"/>
      <c r="H430" s="294"/>
      <c r="I430" s="294"/>
      <c r="J430" s="294"/>
      <c r="K430" s="294"/>
    </row>
    <row r="431" spans="2:11" x14ac:dyDescent="0.25">
      <c r="B431" s="294"/>
      <c r="C431" s="294"/>
      <c r="D431" s="294"/>
      <c r="E431" s="294"/>
      <c r="F431" s="294"/>
      <c r="G431" s="311"/>
      <c r="H431" s="294"/>
      <c r="I431" s="294"/>
      <c r="J431" s="294"/>
      <c r="K431" s="294"/>
    </row>
    <row r="432" spans="2:11" x14ac:dyDescent="0.25">
      <c r="B432" s="294"/>
      <c r="C432" s="294"/>
      <c r="D432" s="294"/>
      <c r="E432" s="294"/>
      <c r="F432" s="294"/>
      <c r="G432" s="311"/>
      <c r="H432" s="294"/>
      <c r="I432" s="294"/>
      <c r="J432" s="294"/>
      <c r="K432" s="294"/>
    </row>
    <row r="433" spans="2:11" x14ac:dyDescent="0.25">
      <c r="B433" s="294"/>
      <c r="C433" s="294"/>
      <c r="D433" s="294"/>
      <c r="E433" s="294"/>
      <c r="F433" s="294"/>
      <c r="G433" s="311"/>
      <c r="H433" s="294"/>
      <c r="I433" s="294"/>
      <c r="J433" s="294"/>
      <c r="K433" s="294"/>
    </row>
    <row r="434" spans="2:11" x14ac:dyDescent="0.25">
      <c r="B434" s="294"/>
      <c r="C434" s="294"/>
      <c r="D434" s="294"/>
      <c r="E434" s="294"/>
      <c r="F434" s="294"/>
      <c r="G434" s="311"/>
      <c r="H434" s="294"/>
      <c r="I434" s="294"/>
      <c r="J434" s="294"/>
      <c r="K434" s="294"/>
    </row>
    <row r="435" spans="2:11" x14ac:dyDescent="0.25">
      <c r="B435" s="294"/>
      <c r="C435" s="294"/>
      <c r="D435" s="294"/>
      <c r="E435" s="294"/>
      <c r="F435" s="294"/>
      <c r="G435" s="311"/>
      <c r="H435" s="294"/>
      <c r="I435" s="294"/>
      <c r="J435" s="294"/>
      <c r="K435" s="294"/>
    </row>
    <row r="436" spans="2:11" x14ac:dyDescent="0.25">
      <c r="B436" s="294"/>
      <c r="C436" s="294"/>
      <c r="D436" s="294"/>
      <c r="E436" s="294"/>
      <c r="F436" s="294"/>
      <c r="G436" s="311"/>
      <c r="H436" s="294"/>
      <c r="I436" s="294"/>
      <c r="J436" s="294"/>
      <c r="K436" s="294"/>
    </row>
    <row r="437" spans="2:11" x14ac:dyDescent="0.25">
      <c r="B437" s="294"/>
      <c r="C437" s="294"/>
      <c r="D437" s="294"/>
      <c r="E437" s="294"/>
      <c r="F437" s="294"/>
      <c r="G437" s="311"/>
      <c r="H437" s="294"/>
      <c r="I437" s="294"/>
      <c r="J437" s="294"/>
      <c r="K437" s="294"/>
    </row>
    <row r="438" spans="2:11" x14ac:dyDescent="0.25">
      <c r="B438" s="294"/>
      <c r="C438" s="294"/>
      <c r="D438" s="294"/>
      <c r="E438" s="294"/>
      <c r="F438" s="294"/>
      <c r="G438" s="311"/>
      <c r="H438" s="294"/>
      <c r="I438" s="294"/>
      <c r="J438" s="294"/>
      <c r="K438" s="294"/>
    </row>
    <row r="439" spans="2:11" x14ac:dyDescent="0.25">
      <c r="B439" s="294"/>
      <c r="C439" s="294"/>
      <c r="D439" s="294"/>
      <c r="E439" s="294"/>
      <c r="F439" s="294"/>
      <c r="G439" s="311"/>
      <c r="H439" s="294"/>
      <c r="I439" s="294"/>
      <c r="J439" s="294"/>
      <c r="K439" s="294"/>
    </row>
    <row r="440" spans="2:11" x14ac:dyDescent="0.25">
      <c r="B440" s="294"/>
      <c r="C440" s="294"/>
      <c r="D440" s="294"/>
      <c r="E440" s="294"/>
      <c r="F440" s="294"/>
      <c r="G440" s="311"/>
      <c r="H440" s="294"/>
      <c r="I440" s="294"/>
      <c r="J440" s="294"/>
      <c r="K440" s="294"/>
    </row>
    <row r="441" spans="2:11" x14ac:dyDescent="0.25">
      <c r="B441" s="294"/>
      <c r="C441" s="294"/>
      <c r="D441" s="294"/>
      <c r="E441" s="294"/>
      <c r="F441" s="294"/>
      <c r="G441" s="311"/>
      <c r="H441" s="294"/>
      <c r="I441" s="294"/>
      <c r="J441" s="294"/>
      <c r="K441" s="294"/>
    </row>
    <row r="442" spans="2:11" x14ac:dyDescent="0.25">
      <c r="B442" s="294"/>
      <c r="C442" s="294"/>
      <c r="D442" s="294"/>
      <c r="E442" s="294"/>
      <c r="F442" s="294"/>
      <c r="G442" s="311"/>
      <c r="H442" s="294"/>
      <c r="I442" s="294"/>
      <c r="J442" s="294"/>
      <c r="K442" s="294"/>
    </row>
    <row r="443" spans="2:11" x14ac:dyDescent="0.25">
      <c r="B443" s="294"/>
      <c r="C443" s="294"/>
      <c r="D443" s="294"/>
      <c r="E443" s="294"/>
      <c r="F443" s="294"/>
      <c r="G443" s="311"/>
      <c r="H443" s="294"/>
      <c r="I443" s="294"/>
      <c r="J443" s="294"/>
      <c r="K443" s="294"/>
    </row>
    <row r="444" spans="2:11" x14ac:dyDescent="0.25">
      <c r="B444" s="294"/>
      <c r="C444" s="294"/>
      <c r="D444" s="294"/>
      <c r="E444" s="294"/>
      <c r="F444" s="294"/>
      <c r="G444" s="311"/>
      <c r="H444" s="294"/>
      <c r="I444" s="294"/>
      <c r="J444" s="294"/>
      <c r="K444" s="294"/>
    </row>
    <row r="445" spans="2:11" x14ac:dyDescent="0.25">
      <c r="B445" s="294"/>
      <c r="C445" s="294"/>
      <c r="D445" s="294"/>
      <c r="E445" s="294"/>
      <c r="F445" s="294"/>
      <c r="G445" s="311"/>
      <c r="H445" s="294"/>
      <c r="I445" s="294"/>
      <c r="J445" s="294"/>
      <c r="K445" s="294"/>
    </row>
    <row r="446" spans="2:11" x14ac:dyDescent="0.25">
      <c r="B446" s="294"/>
      <c r="C446" s="294"/>
      <c r="D446" s="294"/>
      <c r="E446" s="294"/>
      <c r="F446" s="294"/>
      <c r="G446" s="311"/>
      <c r="H446" s="294"/>
      <c r="I446" s="294"/>
      <c r="J446" s="294"/>
      <c r="K446" s="294"/>
    </row>
    <row r="447" spans="2:11" x14ac:dyDescent="0.25">
      <c r="B447" s="294"/>
      <c r="C447" s="294"/>
      <c r="D447" s="294"/>
      <c r="E447" s="294"/>
      <c r="F447" s="294"/>
      <c r="G447" s="311"/>
      <c r="H447" s="294"/>
      <c r="I447" s="294"/>
      <c r="J447" s="294"/>
      <c r="K447" s="294"/>
    </row>
    <row r="448" spans="2:11" x14ac:dyDescent="0.25">
      <c r="B448" s="294"/>
      <c r="C448" s="294"/>
      <c r="D448" s="294"/>
      <c r="E448" s="294"/>
      <c r="F448" s="294"/>
      <c r="G448" s="311"/>
      <c r="H448" s="294"/>
      <c r="I448" s="294"/>
      <c r="J448" s="294"/>
      <c r="K448" s="294"/>
    </row>
    <row r="449" spans="2:11" x14ac:dyDescent="0.25">
      <c r="B449" s="294"/>
      <c r="C449" s="294"/>
      <c r="D449" s="294"/>
      <c r="E449" s="294"/>
      <c r="F449" s="294"/>
      <c r="G449" s="311"/>
      <c r="H449" s="294"/>
      <c r="I449" s="294"/>
      <c r="J449" s="294"/>
      <c r="K449" s="294"/>
    </row>
    <row r="450" spans="2:11" x14ac:dyDescent="0.25">
      <c r="B450" s="294"/>
      <c r="C450" s="294"/>
      <c r="D450" s="294"/>
      <c r="E450" s="294"/>
      <c r="F450" s="294"/>
      <c r="G450" s="311"/>
      <c r="H450" s="294"/>
      <c r="I450" s="294"/>
      <c r="J450" s="294"/>
      <c r="K450" s="294"/>
    </row>
    <row r="451" spans="2:11" x14ac:dyDescent="0.25">
      <c r="B451" s="294"/>
      <c r="C451" s="294"/>
      <c r="D451" s="294"/>
      <c r="E451" s="294"/>
      <c r="F451" s="294"/>
      <c r="G451" s="311"/>
      <c r="H451" s="294"/>
      <c r="I451" s="294"/>
      <c r="J451" s="294"/>
      <c r="K451" s="294"/>
    </row>
    <row r="452" spans="2:11" x14ac:dyDescent="0.25">
      <c r="B452" s="294"/>
      <c r="C452" s="294"/>
      <c r="D452" s="294"/>
      <c r="E452" s="294"/>
      <c r="F452" s="294"/>
      <c r="G452" s="311"/>
      <c r="H452" s="294"/>
      <c r="I452" s="294"/>
      <c r="J452" s="294"/>
      <c r="K452" s="294"/>
    </row>
    <row r="453" spans="2:11" x14ac:dyDescent="0.25">
      <c r="B453" s="294"/>
      <c r="C453" s="294"/>
      <c r="D453" s="294"/>
      <c r="E453" s="294"/>
      <c r="F453" s="294"/>
      <c r="G453" s="311"/>
      <c r="H453" s="294"/>
      <c r="I453" s="294"/>
      <c r="J453" s="294"/>
      <c r="K453" s="294"/>
    </row>
    <row r="454" spans="2:11" x14ac:dyDescent="0.25">
      <c r="B454" s="294"/>
      <c r="C454" s="294"/>
      <c r="D454" s="294"/>
      <c r="E454" s="294"/>
      <c r="F454" s="294"/>
      <c r="G454" s="311"/>
      <c r="H454" s="294"/>
      <c r="I454" s="294"/>
      <c r="J454" s="294"/>
      <c r="K454" s="294"/>
    </row>
    <row r="455" spans="2:11" x14ac:dyDescent="0.25">
      <c r="B455" s="294"/>
      <c r="C455" s="294"/>
      <c r="D455" s="294"/>
      <c r="E455" s="294"/>
      <c r="F455" s="294"/>
      <c r="G455" s="311"/>
      <c r="H455" s="294"/>
      <c r="I455" s="294"/>
      <c r="J455" s="294"/>
      <c r="K455" s="294"/>
    </row>
    <row r="456" spans="2:11" x14ac:dyDescent="0.25">
      <c r="B456" s="294"/>
      <c r="C456" s="294"/>
      <c r="D456" s="294"/>
      <c r="E456" s="294"/>
      <c r="F456" s="294"/>
      <c r="G456" s="311"/>
      <c r="H456" s="294"/>
      <c r="I456" s="294"/>
      <c r="J456" s="294"/>
      <c r="K456" s="294"/>
    </row>
    <row r="457" spans="2:11" x14ac:dyDescent="0.25">
      <c r="B457" s="294"/>
      <c r="C457" s="294"/>
      <c r="D457" s="294"/>
      <c r="E457" s="294"/>
      <c r="F457" s="294"/>
      <c r="G457" s="311"/>
      <c r="H457" s="294"/>
      <c r="I457" s="294"/>
      <c r="J457" s="294"/>
      <c r="K457" s="294"/>
    </row>
    <row r="458" spans="2:11" x14ac:dyDescent="0.25">
      <c r="B458" s="294"/>
      <c r="C458" s="294"/>
      <c r="D458" s="294"/>
      <c r="E458" s="294"/>
      <c r="F458" s="294"/>
      <c r="G458" s="311"/>
      <c r="H458" s="294"/>
      <c r="I458" s="294"/>
      <c r="J458" s="294"/>
      <c r="K458" s="294"/>
    </row>
    <row r="459" spans="2:11" x14ac:dyDescent="0.25">
      <c r="B459" s="294"/>
      <c r="C459" s="294"/>
      <c r="D459" s="294"/>
      <c r="E459" s="294"/>
      <c r="F459" s="294"/>
      <c r="G459" s="311"/>
      <c r="H459" s="294"/>
      <c r="I459" s="294"/>
      <c r="J459" s="294"/>
      <c r="K459" s="294"/>
    </row>
    <row r="460" spans="2:11" x14ac:dyDescent="0.25">
      <c r="B460" s="294"/>
      <c r="C460" s="294"/>
      <c r="D460" s="294"/>
      <c r="E460" s="294"/>
      <c r="F460" s="294"/>
      <c r="G460" s="311"/>
      <c r="H460" s="294"/>
      <c r="I460" s="294"/>
      <c r="J460" s="294"/>
      <c r="K460" s="294"/>
    </row>
    <row r="461" spans="2:11" x14ac:dyDescent="0.25">
      <c r="B461" s="294"/>
      <c r="C461" s="294"/>
      <c r="D461" s="294"/>
      <c r="E461" s="294"/>
      <c r="F461" s="294"/>
      <c r="G461" s="311"/>
      <c r="H461" s="294"/>
      <c r="I461" s="294"/>
      <c r="J461" s="294"/>
      <c r="K461" s="294"/>
    </row>
    <row r="462" spans="2:11" x14ac:dyDescent="0.25">
      <c r="B462" s="294"/>
      <c r="C462" s="294"/>
      <c r="D462" s="294"/>
      <c r="E462" s="294"/>
      <c r="F462" s="294"/>
      <c r="G462" s="311"/>
      <c r="H462" s="294"/>
      <c r="I462" s="294"/>
      <c r="J462" s="294"/>
      <c r="K462" s="294"/>
    </row>
    <row r="463" spans="2:11" x14ac:dyDescent="0.25">
      <c r="B463" s="294"/>
      <c r="C463" s="294"/>
      <c r="D463" s="294"/>
      <c r="E463" s="294"/>
      <c r="F463" s="294"/>
      <c r="G463" s="311"/>
      <c r="H463" s="294"/>
      <c r="I463" s="294"/>
      <c r="J463" s="294"/>
      <c r="K463" s="294"/>
    </row>
    <row r="464" spans="2:11" x14ac:dyDescent="0.25">
      <c r="B464" s="294"/>
      <c r="C464" s="294"/>
      <c r="D464" s="294"/>
      <c r="E464" s="294"/>
      <c r="F464" s="294"/>
      <c r="G464" s="311"/>
      <c r="H464" s="294"/>
      <c r="I464" s="294"/>
      <c r="J464" s="294"/>
      <c r="K464" s="294"/>
    </row>
    <row r="465" spans="2:11" x14ac:dyDescent="0.25">
      <c r="B465" s="294"/>
      <c r="C465" s="294"/>
      <c r="D465" s="294"/>
      <c r="E465" s="294"/>
      <c r="F465" s="294"/>
      <c r="G465" s="311"/>
      <c r="H465" s="294"/>
      <c r="I465" s="294"/>
      <c r="J465" s="294"/>
      <c r="K465" s="294"/>
    </row>
    <row r="466" spans="2:11" x14ac:dyDescent="0.25">
      <c r="B466" s="294"/>
      <c r="C466" s="294"/>
      <c r="D466" s="294"/>
      <c r="E466" s="294"/>
      <c r="F466" s="294"/>
      <c r="G466" s="311"/>
      <c r="H466" s="294"/>
      <c r="I466" s="294"/>
      <c r="J466" s="294"/>
      <c r="K466" s="294"/>
    </row>
    <row r="467" spans="2:11" x14ac:dyDescent="0.25">
      <c r="B467" s="294"/>
      <c r="C467" s="294"/>
      <c r="D467" s="294"/>
      <c r="E467" s="294"/>
      <c r="F467" s="294"/>
      <c r="G467" s="311"/>
      <c r="H467" s="294"/>
      <c r="I467" s="294"/>
      <c r="J467" s="294"/>
      <c r="K467" s="294"/>
    </row>
    <row r="468" spans="2:11" x14ac:dyDescent="0.25">
      <c r="B468" s="294"/>
      <c r="C468" s="294"/>
      <c r="D468" s="294"/>
      <c r="E468" s="294"/>
      <c r="F468" s="294"/>
      <c r="G468" s="311"/>
      <c r="H468" s="294"/>
      <c r="I468" s="294"/>
      <c r="J468" s="294"/>
      <c r="K468" s="294"/>
    </row>
    <row r="469" spans="2:11" x14ac:dyDescent="0.25">
      <c r="B469" s="294"/>
      <c r="C469" s="294"/>
      <c r="D469" s="294"/>
      <c r="E469" s="294"/>
      <c r="F469" s="294"/>
      <c r="G469" s="311"/>
      <c r="H469" s="294"/>
      <c r="I469" s="294"/>
      <c r="J469" s="294"/>
      <c r="K469" s="294"/>
    </row>
    <row r="470" spans="2:11" x14ac:dyDescent="0.25">
      <c r="B470" s="294"/>
      <c r="C470" s="294"/>
      <c r="D470" s="294"/>
      <c r="E470" s="294"/>
      <c r="F470" s="294"/>
      <c r="G470" s="311"/>
      <c r="H470" s="294"/>
      <c r="I470" s="294"/>
      <c r="J470" s="294"/>
      <c r="K470" s="294"/>
    </row>
    <row r="471" spans="2:11" x14ac:dyDescent="0.25">
      <c r="B471" s="294"/>
      <c r="C471" s="294"/>
      <c r="D471" s="294"/>
      <c r="E471" s="294"/>
      <c r="F471" s="294"/>
      <c r="G471" s="311"/>
      <c r="H471" s="294"/>
      <c r="I471" s="294"/>
      <c r="J471" s="294"/>
      <c r="K471" s="294"/>
    </row>
    <row r="472" spans="2:11" x14ac:dyDescent="0.25">
      <c r="B472" s="294"/>
      <c r="C472" s="294"/>
      <c r="D472" s="294"/>
      <c r="E472" s="294"/>
      <c r="F472" s="294"/>
      <c r="G472" s="311"/>
      <c r="H472" s="294"/>
      <c r="I472" s="294"/>
      <c r="J472" s="294"/>
      <c r="K472" s="294"/>
    </row>
    <row r="473" spans="2:11" x14ac:dyDescent="0.25">
      <c r="B473" s="294"/>
      <c r="C473" s="294"/>
      <c r="D473" s="294"/>
      <c r="E473" s="294"/>
      <c r="F473" s="294"/>
      <c r="G473" s="311"/>
      <c r="H473" s="294"/>
      <c r="I473" s="294"/>
      <c r="J473" s="294"/>
      <c r="K473" s="294"/>
    </row>
    <row r="474" spans="2:11" x14ac:dyDescent="0.25">
      <c r="B474" s="294"/>
      <c r="C474" s="294"/>
      <c r="D474" s="294"/>
      <c r="E474" s="294"/>
      <c r="F474" s="294"/>
      <c r="G474" s="311"/>
      <c r="H474" s="294"/>
      <c r="I474" s="294"/>
      <c r="J474" s="294"/>
      <c r="K474" s="294"/>
    </row>
    <row r="475" spans="2:11" x14ac:dyDescent="0.25">
      <c r="B475" s="294"/>
      <c r="C475" s="294"/>
      <c r="D475" s="294"/>
      <c r="E475" s="294"/>
      <c r="F475" s="294"/>
      <c r="G475" s="311"/>
      <c r="H475" s="294"/>
      <c r="I475" s="294"/>
      <c r="J475" s="294"/>
      <c r="K475" s="294"/>
    </row>
    <row r="476" spans="2:11" x14ac:dyDescent="0.25">
      <c r="B476" s="294"/>
      <c r="C476" s="294"/>
      <c r="D476" s="294"/>
      <c r="E476" s="294"/>
      <c r="F476" s="294"/>
      <c r="G476" s="311"/>
      <c r="H476" s="294"/>
      <c r="I476" s="294"/>
      <c r="J476" s="294"/>
      <c r="K476" s="294"/>
    </row>
    <row r="477" spans="2:11" x14ac:dyDescent="0.25">
      <c r="B477" s="294"/>
      <c r="C477" s="294"/>
      <c r="D477" s="294"/>
      <c r="E477" s="294"/>
      <c r="F477" s="294"/>
      <c r="G477" s="311"/>
      <c r="H477" s="294"/>
      <c r="I477" s="294"/>
      <c r="J477" s="294"/>
      <c r="K477" s="294"/>
    </row>
    <row r="478" spans="2:11" x14ac:dyDescent="0.25">
      <c r="B478" s="294"/>
      <c r="C478" s="294"/>
      <c r="D478" s="294"/>
      <c r="E478" s="294"/>
      <c r="F478" s="294"/>
      <c r="G478" s="311"/>
      <c r="H478" s="294"/>
      <c r="I478" s="294"/>
      <c r="J478" s="294"/>
      <c r="K478" s="294"/>
    </row>
    <row r="479" spans="2:11" x14ac:dyDescent="0.25">
      <c r="B479" s="294"/>
      <c r="C479" s="294"/>
      <c r="D479" s="294"/>
      <c r="E479" s="294"/>
      <c r="F479" s="294"/>
      <c r="G479" s="311"/>
      <c r="H479" s="294"/>
      <c r="I479" s="294"/>
      <c r="J479" s="294"/>
      <c r="K479" s="294"/>
    </row>
    <row r="480" spans="2:11" x14ac:dyDescent="0.25">
      <c r="B480" s="294"/>
      <c r="C480" s="294"/>
      <c r="D480" s="294"/>
      <c r="E480" s="294"/>
      <c r="F480" s="294"/>
      <c r="G480" s="311"/>
      <c r="H480" s="294"/>
      <c r="I480" s="294"/>
      <c r="J480" s="294"/>
      <c r="K480" s="294"/>
    </row>
    <row r="481" spans="2:11" x14ac:dyDescent="0.25">
      <c r="B481" s="294"/>
      <c r="C481" s="294"/>
      <c r="D481" s="294"/>
      <c r="E481" s="294"/>
      <c r="F481" s="294"/>
      <c r="G481" s="311"/>
      <c r="H481" s="294"/>
      <c r="I481" s="294"/>
      <c r="J481" s="294"/>
      <c r="K481" s="294"/>
    </row>
    <row r="482" spans="2:11" x14ac:dyDescent="0.25">
      <c r="B482" s="294"/>
      <c r="C482" s="294"/>
      <c r="D482" s="294"/>
      <c r="E482" s="294"/>
      <c r="F482" s="294"/>
      <c r="G482" s="311"/>
      <c r="H482" s="294"/>
      <c r="I482" s="294"/>
      <c r="J482" s="294"/>
      <c r="K482" s="294"/>
    </row>
    <row r="483" spans="2:11" x14ac:dyDescent="0.25">
      <c r="B483" s="294"/>
      <c r="C483" s="294"/>
      <c r="D483" s="294"/>
      <c r="E483" s="294"/>
      <c r="F483" s="294"/>
      <c r="G483" s="311"/>
      <c r="H483" s="294"/>
      <c r="I483" s="294"/>
      <c r="J483" s="294"/>
      <c r="K483" s="294"/>
    </row>
    <row r="484" spans="2:11" x14ac:dyDescent="0.25">
      <c r="B484" s="294"/>
      <c r="C484" s="294"/>
      <c r="D484" s="294"/>
      <c r="E484" s="294"/>
      <c r="F484" s="294"/>
      <c r="G484" s="311"/>
      <c r="H484" s="294"/>
      <c r="I484" s="294"/>
      <c r="J484" s="294"/>
      <c r="K484" s="294"/>
    </row>
    <row r="485" spans="2:11" x14ac:dyDescent="0.25">
      <c r="B485" s="294"/>
      <c r="C485" s="294"/>
      <c r="D485" s="294"/>
      <c r="E485" s="294"/>
      <c r="F485" s="294"/>
      <c r="G485" s="311"/>
      <c r="H485" s="294"/>
      <c r="I485" s="294"/>
      <c r="J485" s="294"/>
      <c r="K485" s="294"/>
    </row>
    <row r="486" spans="2:11" x14ac:dyDescent="0.25">
      <c r="B486" s="294"/>
      <c r="C486" s="294"/>
      <c r="D486" s="294"/>
      <c r="E486" s="294"/>
      <c r="F486" s="294"/>
      <c r="G486" s="311"/>
      <c r="H486" s="294"/>
      <c r="I486" s="294"/>
      <c r="J486" s="294"/>
      <c r="K486" s="294"/>
    </row>
    <row r="487" spans="2:11" x14ac:dyDescent="0.25">
      <c r="B487" s="294"/>
      <c r="C487" s="294"/>
      <c r="D487" s="294"/>
      <c r="E487" s="294"/>
      <c r="F487" s="294"/>
      <c r="G487" s="311"/>
      <c r="H487" s="294"/>
      <c r="I487" s="294"/>
      <c r="J487" s="294"/>
      <c r="K487" s="294"/>
    </row>
    <row r="488" spans="2:11" x14ac:dyDescent="0.25">
      <c r="B488" s="294"/>
      <c r="C488" s="294"/>
      <c r="D488" s="294"/>
      <c r="E488" s="294"/>
      <c r="F488" s="294"/>
      <c r="G488" s="311"/>
      <c r="H488" s="294"/>
      <c r="I488" s="294"/>
      <c r="J488" s="294"/>
      <c r="K488" s="294"/>
    </row>
    <row r="489" spans="2:11" x14ac:dyDescent="0.25">
      <c r="B489" s="294"/>
      <c r="C489" s="294"/>
      <c r="D489" s="294"/>
      <c r="E489" s="294"/>
      <c r="F489" s="294"/>
      <c r="G489" s="311"/>
      <c r="H489" s="294"/>
      <c r="I489" s="294"/>
      <c r="J489" s="294"/>
      <c r="K489" s="294"/>
    </row>
    <row r="490" spans="2:11" x14ac:dyDescent="0.25">
      <c r="B490" s="294"/>
      <c r="C490" s="294"/>
      <c r="D490" s="294"/>
      <c r="E490" s="294"/>
      <c r="F490" s="294"/>
      <c r="G490" s="311"/>
      <c r="H490" s="294"/>
      <c r="I490" s="294"/>
      <c r="J490" s="294"/>
      <c r="K490" s="294"/>
    </row>
    <row r="491" spans="2:11" x14ac:dyDescent="0.25">
      <c r="B491" s="294"/>
      <c r="C491" s="294"/>
      <c r="D491" s="294"/>
      <c r="E491" s="294"/>
      <c r="F491" s="294"/>
      <c r="G491" s="311"/>
      <c r="H491" s="294"/>
      <c r="I491" s="294"/>
      <c r="J491" s="294"/>
      <c r="K491" s="294"/>
    </row>
    <row r="492" spans="2:11" x14ac:dyDescent="0.25">
      <c r="B492" s="294"/>
      <c r="C492" s="294"/>
      <c r="D492" s="294"/>
      <c r="E492" s="294"/>
      <c r="F492" s="294"/>
      <c r="G492" s="311"/>
      <c r="H492" s="294"/>
      <c r="I492" s="294"/>
      <c r="J492" s="294"/>
      <c r="K492" s="294"/>
    </row>
    <row r="493" spans="2:11" x14ac:dyDescent="0.25">
      <c r="B493" s="294"/>
      <c r="C493" s="294"/>
      <c r="D493" s="294"/>
      <c r="E493" s="294"/>
      <c r="F493" s="294"/>
      <c r="G493" s="311"/>
      <c r="H493" s="294"/>
      <c r="I493" s="294"/>
      <c r="J493" s="294"/>
      <c r="K493" s="294"/>
    </row>
    <row r="494" spans="2:11" x14ac:dyDescent="0.25">
      <c r="B494" s="294"/>
      <c r="C494" s="294"/>
      <c r="D494" s="294"/>
      <c r="E494" s="294"/>
      <c r="F494" s="294"/>
      <c r="G494" s="311"/>
      <c r="H494" s="294"/>
      <c r="I494" s="294"/>
      <c r="J494" s="294"/>
      <c r="K494" s="294"/>
    </row>
    <row r="495" spans="2:11" x14ac:dyDescent="0.25">
      <c r="B495" s="294"/>
      <c r="C495" s="294"/>
      <c r="D495" s="294"/>
      <c r="E495" s="294"/>
      <c r="F495" s="294"/>
      <c r="G495" s="311"/>
      <c r="H495" s="294"/>
      <c r="I495" s="294"/>
      <c r="J495" s="294"/>
      <c r="K495" s="294"/>
    </row>
    <row r="496" spans="2:11" x14ac:dyDescent="0.25">
      <c r="B496" s="294"/>
      <c r="C496" s="294"/>
      <c r="D496" s="294"/>
      <c r="E496" s="294"/>
      <c r="F496" s="294"/>
      <c r="G496" s="311"/>
      <c r="H496" s="294"/>
      <c r="I496" s="294"/>
      <c r="J496" s="294"/>
      <c r="K496" s="294"/>
    </row>
    <row r="497" spans="2:11" x14ac:dyDescent="0.25">
      <c r="B497" s="294"/>
      <c r="C497" s="294"/>
      <c r="D497" s="294"/>
      <c r="E497" s="294"/>
      <c r="F497" s="294"/>
      <c r="G497" s="311"/>
      <c r="H497" s="294"/>
      <c r="I497" s="294"/>
      <c r="J497" s="294"/>
      <c r="K497" s="294"/>
    </row>
    <row r="498" spans="2:11" x14ac:dyDescent="0.25">
      <c r="B498" s="294"/>
      <c r="C498" s="294"/>
      <c r="D498" s="294"/>
      <c r="E498" s="294"/>
      <c r="F498" s="294"/>
      <c r="G498" s="311"/>
      <c r="H498" s="294"/>
      <c r="I498" s="294"/>
      <c r="J498" s="294"/>
      <c r="K498" s="294"/>
    </row>
    <row r="499" spans="2:11" x14ac:dyDescent="0.25">
      <c r="B499" s="294"/>
      <c r="C499" s="294"/>
      <c r="D499" s="294"/>
      <c r="E499" s="294"/>
      <c r="F499" s="294"/>
      <c r="G499" s="311"/>
      <c r="H499" s="294"/>
      <c r="I499" s="294"/>
      <c r="J499" s="294"/>
      <c r="K499" s="294"/>
    </row>
    <row r="500" spans="2:11" x14ac:dyDescent="0.25">
      <c r="B500" s="294"/>
      <c r="C500" s="294"/>
      <c r="D500" s="294"/>
      <c r="E500" s="294"/>
      <c r="F500" s="294"/>
      <c r="G500" s="311"/>
      <c r="H500" s="294"/>
      <c r="I500" s="294"/>
      <c r="J500" s="294"/>
      <c r="K500" s="294"/>
    </row>
    <row r="501" spans="2:11" x14ac:dyDescent="0.25">
      <c r="B501" s="294"/>
      <c r="C501" s="294"/>
      <c r="D501" s="294"/>
      <c r="E501" s="294"/>
      <c r="F501" s="294"/>
      <c r="G501" s="311"/>
      <c r="H501" s="294"/>
      <c r="I501" s="294"/>
      <c r="J501" s="294"/>
      <c r="K501" s="294"/>
    </row>
    <row r="502" spans="2:11" x14ac:dyDescent="0.25">
      <c r="B502" s="294"/>
      <c r="C502" s="294"/>
      <c r="D502" s="294"/>
      <c r="E502" s="294"/>
      <c r="F502" s="294"/>
      <c r="G502" s="311"/>
      <c r="H502" s="294"/>
      <c r="I502" s="294"/>
      <c r="J502" s="294"/>
      <c r="K502" s="294"/>
    </row>
    <row r="503" spans="2:11" x14ac:dyDescent="0.25">
      <c r="B503" s="294"/>
      <c r="C503" s="294"/>
      <c r="D503" s="294"/>
      <c r="E503" s="294"/>
      <c r="F503" s="294"/>
      <c r="G503" s="311"/>
      <c r="H503" s="294"/>
      <c r="I503" s="294"/>
      <c r="J503" s="294"/>
      <c r="K503" s="294"/>
    </row>
    <row r="504" spans="2:11" x14ac:dyDescent="0.25">
      <c r="B504" s="294"/>
      <c r="C504" s="294"/>
      <c r="D504" s="294"/>
      <c r="E504" s="294"/>
      <c r="F504" s="294"/>
      <c r="G504" s="311"/>
      <c r="H504" s="294"/>
      <c r="I504" s="294"/>
      <c r="J504" s="294"/>
      <c r="K504" s="294"/>
    </row>
    <row r="505" spans="2:11" x14ac:dyDescent="0.25">
      <c r="B505" s="294"/>
      <c r="C505" s="294"/>
      <c r="D505" s="294"/>
      <c r="E505" s="294"/>
      <c r="F505" s="294"/>
      <c r="G505" s="311"/>
      <c r="H505" s="294"/>
      <c r="I505" s="294"/>
      <c r="J505" s="294"/>
      <c r="K505" s="294"/>
    </row>
    <row r="506" spans="2:11" x14ac:dyDescent="0.25">
      <c r="B506" s="294"/>
      <c r="C506" s="294"/>
      <c r="D506" s="294"/>
      <c r="E506" s="294"/>
      <c r="F506" s="294"/>
      <c r="G506" s="311"/>
      <c r="H506" s="294"/>
      <c r="I506" s="294"/>
      <c r="J506" s="294"/>
      <c r="K506" s="294"/>
    </row>
    <row r="507" spans="2:11" x14ac:dyDescent="0.25">
      <c r="B507" s="294"/>
      <c r="C507" s="294"/>
      <c r="D507" s="294"/>
      <c r="E507" s="294"/>
      <c r="F507" s="294"/>
      <c r="G507" s="311"/>
      <c r="H507" s="294"/>
      <c r="I507" s="294"/>
      <c r="J507" s="294"/>
      <c r="K507" s="294"/>
    </row>
    <row r="508" spans="2:11" x14ac:dyDescent="0.25">
      <c r="B508" s="294"/>
      <c r="C508" s="294"/>
      <c r="D508" s="294"/>
      <c r="E508" s="294"/>
      <c r="F508" s="294"/>
      <c r="G508" s="311"/>
      <c r="H508" s="294"/>
      <c r="I508" s="294"/>
      <c r="J508" s="294"/>
      <c r="K508" s="294"/>
    </row>
    <row r="509" spans="2:11" x14ac:dyDescent="0.25">
      <c r="B509" s="294"/>
      <c r="C509" s="294"/>
      <c r="D509" s="294"/>
      <c r="E509" s="294"/>
      <c r="F509" s="294"/>
      <c r="G509" s="311"/>
      <c r="H509" s="294"/>
      <c r="I509" s="294"/>
      <c r="J509" s="294"/>
      <c r="K509" s="294"/>
    </row>
    <row r="510" spans="2:11" x14ac:dyDescent="0.25">
      <c r="B510" s="294"/>
      <c r="C510" s="294"/>
      <c r="D510" s="294"/>
      <c r="E510" s="294"/>
      <c r="F510" s="294"/>
      <c r="G510" s="311"/>
      <c r="H510" s="294"/>
      <c r="I510" s="294"/>
      <c r="J510" s="294"/>
      <c r="K510" s="294"/>
    </row>
    <row r="511" spans="2:11" x14ac:dyDescent="0.25">
      <c r="B511" s="294"/>
      <c r="C511" s="294"/>
      <c r="D511" s="294"/>
      <c r="E511" s="294"/>
      <c r="F511" s="294"/>
      <c r="G511" s="311"/>
      <c r="H511" s="294"/>
      <c r="I511" s="294"/>
      <c r="J511" s="294"/>
      <c r="K511" s="294"/>
    </row>
    <row r="512" spans="2:11" x14ac:dyDescent="0.25">
      <c r="B512" s="294"/>
      <c r="C512" s="294"/>
      <c r="D512" s="294"/>
      <c r="E512" s="294"/>
      <c r="F512" s="294"/>
      <c r="G512" s="311"/>
      <c r="H512" s="294"/>
      <c r="I512" s="294"/>
      <c r="J512" s="294"/>
      <c r="K512" s="294"/>
    </row>
    <row r="513" spans="2:11" x14ac:dyDescent="0.25">
      <c r="B513" s="294"/>
      <c r="C513" s="294"/>
      <c r="D513" s="294"/>
      <c r="E513" s="294"/>
      <c r="F513" s="294"/>
      <c r="G513" s="311"/>
      <c r="H513" s="294"/>
      <c r="I513" s="294"/>
      <c r="J513" s="294"/>
      <c r="K513" s="294"/>
    </row>
    <row r="514" spans="2:11" x14ac:dyDescent="0.25">
      <c r="B514" s="294"/>
      <c r="C514" s="294"/>
      <c r="D514" s="294"/>
      <c r="E514" s="294"/>
      <c r="F514" s="294"/>
      <c r="G514" s="311"/>
      <c r="H514" s="294"/>
      <c r="I514" s="294"/>
      <c r="J514" s="294"/>
      <c r="K514" s="294"/>
    </row>
    <row r="515" spans="2:11" x14ac:dyDescent="0.25">
      <c r="B515" s="294"/>
      <c r="C515" s="294"/>
      <c r="D515" s="294"/>
      <c r="E515" s="294"/>
      <c r="F515" s="294"/>
      <c r="G515" s="311"/>
      <c r="H515" s="294"/>
      <c r="I515" s="294"/>
      <c r="J515" s="294"/>
      <c r="K515" s="294"/>
    </row>
    <row r="516" spans="2:11" x14ac:dyDescent="0.25">
      <c r="B516" s="294"/>
      <c r="C516" s="294"/>
      <c r="D516" s="294"/>
      <c r="E516" s="294"/>
      <c r="F516" s="294"/>
      <c r="G516" s="311"/>
      <c r="H516" s="294"/>
      <c r="I516" s="294"/>
      <c r="J516" s="294"/>
      <c r="K516" s="294"/>
    </row>
    <row r="517" spans="2:11" x14ac:dyDescent="0.25">
      <c r="B517" s="294"/>
      <c r="C517" s="294"/>
      <c r="D517" s="294"/>
      <c r="E517" s="294"/>
      <c r="F517" s="294"/>
      <c r="G517" s="311"/>
      <c r="H517" s="294"/>
      <c r="I517" s="294"/>
      <c r="J517" s="294"/>
      <c r="K517" s="294"/>
    </row>
    <row r="518" spans="2:11" x14ac:dyDescent="0.25">
      <c r="B518" s="294"/>
      <c r="C518" s="294"/>
      <c r="D518" s="294"/>
      <c r="E518" s="294"/>
      <c r="F518" s="294"/>
      <c r="G518" s="311"/>
      <c r="H518" s="294"/>
      <c r="I518" s="294"/>
      <c r="J518" s="294"/>
      <c r="K518" s="294"/>
    </row>
    <row r="519" spans="2:11" x14ac:dyDescent="0.25">
      <c r="B519" s="294"/>
      <c r="C519" s="294"/>
      <c r="D519" s="294"/>
      <c r="E519" s="294"/>
      <c r="F519" s="294"/>
      <c r="G519" s="311"/>
      <c r="H519" s="294"/>
      <c r="I519" s="294"/>
      <c r="J519" s="294"/>
      <c r="K519" s="294"/>
    </row>
    <row r="520" spans="2:11" x14ac:dyDescent="0.25">
      <c r="B520" s="294"/>
      <c r="C520" s="294"/>
      <c r="D520" s="294"/>
      <c r="E520" s="294"/>
      <c r="F520" s="294"/>
      <c r="G520" s="311"/>
      <c r="H520" s="294"/>
      <c r="I520" s="294"/>
      <c r="J520" s="294"/>
      <c r="K520" s="294"/>
    </row>
    <row r="521" spans="2:11" x14ac:dyDescent="0.25">
      <c r="B521" s="294"/>
      <c r="C521" s="294"/>
      <c r="D521" s="294"/>
      <c r="E521" s="294"/>
      <c r="F521" s="294"/>
      <c r="G521" s="311"/>
      <c r="H521" s="294"/>
      <c r="I521" s="294"/>
      <c r="J521" s="294"/>
      <c r="K521" s="294"/>
    </row>
    <row r="522" spans="2:11" x14ac:dyDescent="0.25">
      <c r="B522" s="294"/>
      <c r="C522" s="294"/>
      <c r="D522" s="294"/>
      <c r="E522" s="294"/>
      <c r="F522" s="294"/>
      <c r="G522" s="311"/>
      <c r="H522" s="294"/>
      <c r="I522" s="294"/>
      <c r="J522" s="294"/>
      <c r="K522" s="294"/>
    </row>
    <row r="523" spans="2:11" x14ac:dyDescent="0.25">
      <c r="B523" s="294"/>
      <c r="C523" s="294"/>
      <c r="D523" s="294"/>
      <c r="E523" s="294"/>
      <c r="F523" s="294"/>
      <c r="G523" s="311"/>
      <c r="H523" s="294"/>
      <c r="I523" s="294"/>
      <c r="J523" s="294"/>
      <c r="K523" s="294"/>
    </row>
    <row r="524" spans="2:11" x14ac:dyDescent="0.25">
      <c r="B524" s="294"/>
      <c r="C524" s="294"/>
      <c r="D524" s="294"/>
      <c r="E524" s="294"/>
      <c r="F524" s="294"/>
      <c r="G524" s="311"/>
      <c r="H524" s="294"/>
      <c r="I524" s="294"/>
      <c r="J524" s="294"/>
      <c r="K524" s="294"/>
    </row>
    <row r="525" spans="2:11" x14ac:dyDescent="0.25">
      <c r="B525" s="294"/>
      <c r="C525" s="294"/>
      <c r="D525" s="294"/>
      <c r="E525" s="294"/>
      <c r="F525" s="294"/>
      <c r="G525" s="311"/>
      <c r="H525" s="294"/>
      <c r="I525" s="294"/>
      <c r="J525" s="294"/>
      <c r="K525" s="294"/>
    </row>
    <row r="526" spans="2:11" x14ac:dyDescent="0.25">
      <c r="B526" s="294"/>
      <c r="C526" s="294"/>
      <c r="D526" s="294"/>
      <c r="E526" s="294"/>
      <c r="F526" s="294"/>
      <c r="G526" s="311"/>
      <c r="H526" s="294"/>
      <c r="I526" s="294"/>
      <c r="J526" s="294"/>
      <c r="K526" s="294"/>
    </row>
    <row r="527" spans="2:11" x14ac:dyDescent="0.25">
      <c r="B527" s="294"/>
      <c r="C527" s="294"/>
      <c r="D527" s="294"/>
      <c r="E527" s="294"/>
      <c r="F527" s="294"/>
      <c r="G527" s="311"/>
      <c r="H527" s="294"/>
      <c r="I527" s="294"/>
      <c r="J527" s="294"/>
      <c r="K527" s="294"/>
    </row>
    <row r="528" spans="2:11" x14ac:dyDescent="0.25">
      <c r="B528" s="294"/>
      <c r="C528" s="294"/>
      <c r="D528" s="294"/>
      <c r="E528" s="294"/>
      <c r="F528" s="294"/>
      <c r="G528" s="311"/>
      <c r="H528" s="294"/>
      <c r="I528" s="294"/>
      <c r="J528" s="294"/>
      <c r="K528" s="294"/>
    </row>
    <row r="529" spans="2:11" x14ac:dyDescent="0.25">
      <c r="B529" s="294"/>
      <c r="C529" s="294"/>
      <c r="D529" s="294"/>
      <c r="E529" s="294"/>
      <c r="F529" s="294"/>
      <c r="G529" s="311"/>
      <c r="H529" s="294"/>
      <c r="I529" s="294"/>
      <c r="J529" s="294"/>
      <c r="K529" s="294"/>
    </row>
    <row r="530" spans="2:11" x14ac:dyDescent="0.25">
      <c r="B530" s="294"/>
      <c r="C530" s="294"/>
      <c r="D530" s="294"/>
      <c r="E530" s="294"/>
      <c r="F530" s="294"/>
      <c r="G530" s="311"/>
      <c r="H530" s="294"/>
      <c r="I530" s="294"/>
      <c r="J530" s="294"/>
      <c r="K530" s="294"/>
    </row>
    <row r="531" spans="2:11" x14ac:dyDescent="0.25">
      <c r="B531" s="294"/>
      <c r="C531" s="294"/>
      <c r="D531" s="294"/>
      <c r="E531" s="294"/>
      <c r="F531" s="294"/>
      <c r="G531" s="311"/>
      <c r="H531" s="294"/>
      <c r="I531" s="294"/>
      <c r="J531" s="294"/>
      <c r="K531" s="294"/>
    </row>
    <row r="532" spans="2:11" x14ac:dyDescent="0.25">
      <c r="B532" s="294"/>
      <c r="C532" s="294"/>
      <c r="D532" s="294"/>
      <c r="E532" s="294"/>
      <c r="F532" s="294"/>
      <c r="G532" s="311"/>
      <c r="H532" s="294"/>
      <c r="I532" s="294"/>
      <c r="J532" s="294"/>
      <c r="K532" s="294"/>
    </row>
    <row r="533" spans="2:11" x14ac:dyDescent="0.25">
      <c r="B533" s="294"/>
      <c r="C533" s="294"/>
      <c r="D533" s="294"/>
      <c r="E533" s="294"/>
      <c r="F533" s="294"/>
      <c r="G533" s="311"/>
      <c r="H533" s="294"/>
      <c r="I533" s="294"/>
      <c r="J533" s="294"/>
      <c r="K533" s="294"/>
    </row>
    <row r="534" spans="2:11" x14ac:dyDescent="0.25">
      <c r="B534" s="294"/>
      <c r="C534" s="294"/>
      <c r="D534" s="294"/>
      <c r="E534" s="294"/>
      <c r="F534" s="294"/>
      <c r="G534" s="311"/>
      <c r="H534" s="294"/>
      <c r="I534" s="294"/>
      <c r="J534" s="294"/>
      <c r="K534" s="294"/>
    </row>
    <row r="535" spans="2:11" x14ac:dyDescent="0.25">
      <c r="B535" s="294"/>
      <c r="C535" s="294"/>
      <c r="D535" s="294"/>
      <c r="E535" s="294"/>
      <c r="F535" s="294"/>
      <c r="G535" s="311"/>
      <c r="H535" s="294"/>
      <c r="I535" s="294"/>
      <c r="J535" s="294"/>
      <c r="K535" s="294"/>
    </row>
    <row r="536" spans="2:11" x14ac:dyDescent="0.25">
      <c r="B536" s="294"/>
      <c r="C536" s="294"/>
      <c r="D536" s="294"/>
      <c r="E536" s="294"/>
      <c r="F536" s="294"/>
      <c r="G536" s="311"/>
      <c r="H536" s="294"/>
      <c r="I536" s="294"/>
      <c r="J536" s="294"/>
      <c r="K536" s="294"/>
    </row>
    <row r="537" spans="2:11" x14ac:dyDescent="0.25">
      <c r="B537" s="294"/>
      <c r="C537" s="294"/>
      <c r="D537" s="294"/>
      <c r="E537" s="294"/>
      <c r="F537" s="294"/>
      <c r="G537" s="311"/>
      <c r="H537" s="294"/>
      <c r="I537" s="294"/>
      <c r="J537" s="294"/>
      <c r="K537" s="294"/>
    </row>
    <row r="538" spans="2:11" x14ac:dyDescent="0.25">
      <c r="B538" s="294"/>
      <c r="C538" s="294"/>
      <c r="D538" s="294"/>
      <c r="E538" s="294"/>
      <c r="F538" s="294"/>
      <c r="G538" s="311"/>
      <c r="H538" s="294"/>
      <c r="I538" s="294"/>
      <c r="J538" s="294"/>
      <c r="K538" s="294"/>
    </row>
    <row r="539" spans="2:11" x14ac:dyDescent="0.25">
      <c r="B539" s="294"/>
      <c r="C539" s="294"/>
      <c r="D539" s="294"/>
      <c r="E539" s="294"/>
      <c r="F539" s="294"/>
      <c r="G539" s="311"/>
      <c r="H539" s="294"/>
      <c r="I539" s="294"/>
      <c r="J539" s="294"/>
      <c r="K539" s="294"/>
    </row>
    <row r="540" spans="2:11" x14ac:dyDescent="0.25">
      <c r="B540" s="294"/>
      <c r="C540" s="294"/>
      <c r="D540" s="294"/>
      <c r="E540" s="294"/>
      <c r="F540" s="294"/>
      <c r="G540" s="311"/>
      <c r="H540" s="294"/>
      <c r="I540" s="294"/>
      <c r="J540" s="294"/>
      <c r="K540" s="294"/>
    </row>
    <row r="541" spans="2:11" x14ac:dyDescent="0.25">
      <c r="B541" s="294"/>
      <c r="C541" s="294"/>
      <c r="D541" s="294"/>
      <c r="E541" s="294"/>
      <c r="F541" s="294"/>
      <c r="G541" s="311"/>
      <c r="H541" s="294"/>
      <c r="I541" s="294"/>
      <c r="J541" s="294"/>
      <c r="K541" s="294"/>
    </row>
    <row r="542" spans="2:11" x14ac:dyDescent="0.25">
      <c r="B542" s="294"/>
      <c r="C542" s="294"/>
      <c r="D542" s="294"/>
      <c r="E542" s="294"/>
      <c r="F542" s="294"/>
      <c r="G542" s="311"/>
      <c r="H542" s="294"/>
      <c r="I542" s="294"/>
      <c r="J542" s="294"/>
      <c r="K542" s="294"/>
    </row>
    <row r="543" spans="2:11" x14ac:dyDescent="0.25">
      <c r="B543" s="294"/>
      <c r="C543" s="294"/>
      <c r="D543" s="294"/>
      <c r="E543" s="294"/>
      <c r="F543" s="294"/>
      <c r="G543" s="311"/>
      <c r="H543" s="294"/>
      <c r="I543" s="294"/>
      <c r="J543" s="294"/>
      <c r="K543" s="294"/>
    </row>
    <row r="544" spans="2:11" x14ac:dyDescent="0.25">
      <c r="B544" s="294"/>
      <c r="C544" s="294"/>
      <c r="D544" s="294"/>
      <c r="E544" s="294"/>
      <c r="F544" s="294"/>
      <c r="G544" s="311"/>
      <c r="H544" s="294"/>
      <c r="I544" s="294"/>
      <c r="J544" s="294"/>
      <c r="K544" s="294"/>
    </row>
    <row r="545" spans="2:11" x14ac:dyDescent="0.25">
      <c r="B545" s="294"/>
      <c r="C545" s="294"/>
      <c r="D545" s="294"/>
      <c r="E545" s="294"/>
      <c r="F545" s="294"/>
      <c r="G545" s="311"/>
      <c r="H545" s="294"/>
      <c r="I545" s="294"/>
      <c r="J545" s="294"/>
      <c r="K545" s="294"/>
    </row>
    <row r="546" spans="2:11" x14ac:dyDescent="0.25">
      <c r="B546" s="294"/>
      <c r="C546" s="294"/>
      <c r="D546" s="294"/>
      <c r="E546" s="294"/>
      <c r="F546" s="294"/>
      <c r="G546" s="311"/>
      <c r="H546" s="294"/>
      <c r="I546" s="294"/>
      <c r="J546" s="294"/>
      <c r="K546" s="294"/>
    </row>
    <row r="547" spans="2:11" x14ac:dyDescent="0.25">
      <c r="B547" s="294"/>
      <c r="C547" s="294"/>
      <c r="D547" s="294"/>
      <c r="E547" s="294"/>
      <c r="F547" s="294"/>
      <c r="G547" s="311"/>
      <c r="H547" s="294"/>
      <c r="I547" s="294"/>
      <c r="J547" s="294"/>
      <c r="K547" s="294"/>
    </row>
    <row r="548" spans="2:11" x14ac:dyDescent="0.25">
      <c r="B548" s="294"/>
      <c r="C548" s="294"/>
      <c r="D548" s="294"/>
      <c r="E548" s="294"/>
      <c r="F548" s="294"/>
      <c r="G548" s="311"/>
      <c r="H548" s="294"/>
      <c r="I548" s="294"/>
      <c r="J548" s="294"/>
      <c r="K548" s="294"/>
    </row>
    <row r="549" spans="2:11" x14ac:dyDescent="0.25">
      <c r="B549" s="294"/>
      <c r="C549" s="294"/>
      <c r="D549" s="294"/>
      <c r="E549" s="294"/>
      <c r="F549" s="294"/>
      <c r="G549" s="311"/>
      <c r="H549" s="294"/>
      <c r="I549" s="294"/>
      <c r="J549" s="294"/>
      <c r="K549" s="294"/>
    </row>
    <row r="550" spans="2:11" x14ac:dyDescent="0.25">
      <c r="B550" s="294"/>
      <c r="C550" s="294"/>
      <c r="D550" s="294"/>
      <c r="E550" s="294"/>
      <c r="F550" s="294"/>
      <c r="G550" s="311"/>
      <c r="H550" s="294"/>
      <c r="I550" s="294"/>
      <c r="J550" s="294"/>
      <c r="K550" s="294"/>
    </row>
    <row r="551" spans="2:11" x14ac:dyDescent="0.25">
      <c r="B551" s="294"/>
      <c r="C551" s="294"/>
      <c r="D551" s="294"/>
      <c r="E551" s="294"/>
      <c r="F551" s="294"/>
      <c r="G551" s="311"/>
      <c r="H551" s="294"/>
      <c r="I551" s="294"/>
      <c r="J551" s="294"/>
      <c r="K551" s="294"/>
    </row>
    <row r="552" spans="2:11" x14ac:dyDescent="0.25">
      <c r="B552" s="294"/>
      <c r="C552" s="294"/>
      <c r="D552" s="294"/>
      <c r="E552" s="294"/>
      <c r="F552" s="294"/>
      <c r="G552" s="311"/>
      <c r="H552" s="294"/>
      <c r="I552" s="294"/>
      <c r="J552" s="294"/>
      <c r="K552" s="294"/>
    </row>
    <row r="553" spans="2:11" x14ac:dyDescent="0.25">
      <c r="B553" s="294"/>
      <c r="C553" s="294"/>
      <c r="D553" s="294"/>
      <c r="E553" s="294"/>
      <c r="F553" s="294"/>
      <c r="G553" s="311"/>
      <c r="H553" s="294"/>
      <c r="I553" s="294"/>
      <c r="J553" s="294"/>
      <c r="K553" s="294"/>
    </row>
    <row r="554" spans="2:11" x14ac:dyDescent="0.25">
      <c r="B554" s="294"/>
      <c r="C554" s="294"/>
      <c r="D554" s="294"/>
      <c r="E554" s="294"/>
      <c r="F554" s="294"/>
      <c r="G554" s="311"/>
      <c r="H554" s="294"/>
      <c r="I554" s="294"/>
      <c r="J554" s="294"/>
      <c r="K554" s="294"/>
    </row>
    <row r="555" spans="2:11" x14ac:dyDescent="0.25">
      <c r="B555" s="294"/>
      <c r="C555" s="294"/>
      <c r="D555" s="294"/>
      <c r="E555" s="294"/>
      <c r="F555" s="294"/>
      <c r="G555" s="311"/>
      <c r="H555" s="294"/>
      <c r="I555" s="294"/>
      <c r="J555" s="294"/>
      <c r="K555" s="294"/>
    </row>
    <row r="556" spans="2:11" x14ac:dyDescent="0.25">
      <c r="B556" s="294"/>
      <c r="C556" s="294"/>
      <c r="D556" s="294"/>
      <c r="E556" s="294"/>
      <c r="F556" s="294"/>
      <c r="G556" s="311"/>
      <c r="H556" s="294"/>
      <c r="I556" s="294"/>
      <c r="J556" s="294"/>
      <c r="K556" s="294"/>
    </row>
    <row r="557" spans="2:11" x14ac:dyDescent="0.25">
      <c r="B557" s="294"/>
      <c r="C557" s="294"/>
      <c r="D557" s="294"/>
      <c r="E557" s="294"/>
      <c r="F557" s="294"/>
      <c r="G557" s="311"/>
      <c r="H557" s="294"/>
      <c r="I557" s="294"/>
      <c r="J557" s="294"/>
      <c r="K557" s="294"/>
    </row>
    <row r="558" spans="2:11" x14ac:dyDescent="0.25">
      <c r="B558" s="294"/>
      <c r="C558" s="294"/>
      <c r="D558" s="294"/>
      <c r="E558" s="294"/>
      <c r="F558" s="294"/>
      <c r="G558" s="311"/>
      <c r="H558" s="294"/>
      <c r="I558" s="294"/>
      <c r="J558" s="294"/>
      <c r="K558" s="294"/>
    </row>
    <row r="559" spans="2:11" x14ac:dyDescent="0.25">
      <c r="B559" s="294"/>
      <c r="C559" s="294"/>
      <c r="D559" s="294"/>
      <c r="E559" s="294"/>
      <c r="F559" s="294"/>
      <c r="G559" s="311"/>
      <c r="H559" s="294"/>
      <c r="I559" s="294"/>
      <c r="J559" s="294"/>
      <c r="K559" s="294"/>
    </row>
    <row r="560" spans="2:11" x14ac:dyDescent="0.25">
      <c r="B560" s="294"/>
      <c r="C560" s="294"/>
      <c r="D560" s="294"/>
      <c r="E560" s="294"/>
      <c r="F560" s="294"/>
      <c r="G560" s="311"/>
      <c r="H560" s="294"/>
      <c r="I560" s="294"/>
      <c r="J560" s="294"/>
      <c r="K560" s="294"/>
    </row>
    <row r="561" spans="2:11" x14ac:dyDescent="0.25">
      <c r="B561" s="294"/>
      <c r="C561" s="294"/>
      <c r="D561" s="294"/>
      <c r="E561" s="294"/>
      <c r="F561" s="294"/>
      <c r="G561" s="311"/>
      <c r="H561" s="294"/>
      <c r="I561" s="294"/>
      <c r="J561" s="294"/>
      <c r="K561" s="294"/>
    </row>
    <row r="562" spans="2:11" x14ac:dyDescent="0.25">
      <c r="B562" s="294"/>
      <c r="C562" s="294"/>
      <c r="D562" s="294"/>
      <c r="E562" s="294"/>
      <c r="F562" s="294"/>
      <c r="G562" s="311"/>
      <c r="H562" s="294"/>
      <c r="I562" s="294"/>
      <c r="J562" s="294"/>
      <c r="K562" s="294"/>
    </row>
    <row r="563" spans="2:11" x14ac:dyDescent="0.25">
      <c r="B563" s="294"/>
      <c r="C563" s="294"/>
      <c r="D563" s="294"/>
      <c r="E563" s="294"/>
      <c r="F563" s="294"/>
      <c r="G563" s="311"/>
      <c r="H563" s="294"/>
      <c r="I563" s="294"/>
      <c r="J563" s="294"/>
      <c r="K563" s="294"/>
    </row>
    <row r="564" spans="2:11" x14ac:dyDescent="0.25">
      <c r="B564" s="294"/>
      <c r="C564" s="294"/>
      <c r="D564" s="294"/>
      <c r="E564" s="294"/>
      <c r="F564" s="294"/>
      <c r="G564" s="311"/>
      <c r="H564" s="294"/>
      <c r="I564" s="294"/>
      <c r="J564" s="294"/>
      <c r="K564" s="294"/>
    </row>
    <row r="565" spans="2:11" x14ac:dyDescent="0.25">
      <c r="B565" s="294"/>
      <c r="C565" s="294"/>
      <c r="D565" s="294"/>
      <c r="E565" s="294"/>
      <c r="F565" s="294"/>
      <c r="G565" s="311"/>
      <c r="H565" s="294"/>
      <c r="I565" s="294"/>
      <c r="J565" s="294"/>
      <c r="K565" s="294"/>
    </row>
    <row r="566" spans="2:11" x14ac:dyDescent="0.25">
      <c r="B566" s="294"/>
      <c r="C566" s="294"/>
      <c r="D566" s="294"/>
      <c r="E566" s="294"/>
      <c r="F566" s="294"/>
      <c r="G566" s="311"/>
      <c r="H566" s="294"/>
      <c r="I566" s="294"/>
      <c r="J566" s="294"/>
      <c r="K566" s="294"/>
    </row>
    <row r="567" spans="2:11" x14ac:dyDescent="0.25">
      <c r="B567" s="294"/>
      <c r="C567" s="294"/>
      <c r="D567" s="294"/>
      <c r="E567" s="294"/>
      <c r="F567" s="294"/>
      <c r="G567" s="311"/>
      <c r="H567" s="294"/>
      <c r="I567" s="294"/>
      <c r="J567" s="294"/>
      <c r="K567" s="294"/>
    </row>
    <row r="568" spans="2:11" x14ac:dyDescent="0.25">
      <c r="B568" s="294"/>
      <c r="C568" s="294"/>
      <c r="D568" s="294"/>
      <c r="E568" s="294"/>
      <c r="F568" s="294"/>
      <c r="G568" s="311"/>
      <c r="H568" s="294"/>
      <c r="I568" s="294"/>
      <c r="J568" s="294"/>
      <c r="K568" s="294"/>
    </row>
    <row r="569" spans="2:11" x14ac:dyDescent="0.25">
      <c r="B569" s="294"/>
      <c r="C569" s="294"/>
      <c r="D569" s="294"/>
      <c r="E569" s="294"/>
      <c r="F569" s="294"/>
      <c r="G569" s="311"/>
      <c r="H569" s="294"/>
      <c r="I569" s="294"/>
      <c r="J569" s="294"/>
      <c r="K569" s="294"/>
    </row>
    <row r="570" spans="2:11" x14ac:dyDescent="0.25">
      <c r="B570" s="294"/>
      <c r="C570" s="294"/>
      <c r="D570" s="294"/>
      <c r="E570" s="294"/>
      <c r="F570" s="294"/>
      <c r="G570" s="311"/>
      <c r="H570" s="294"/>
      <c r="I570" s="294"/>
      <c r="J570" s="294"/>
      <c r="K570" s="294"/>
    </row>
    <row r="571" spans="2:11" x14ac:dyDescent="0.25">
      <c r="B571" s="294"/>
      <c r="C571" s="294"/>
      <c r="D571" s="294"/>
      <c r="E571" s="294"/>
      <c r="F571" s="294"/>
      <c r="G571" s="311"/>
      <c r="H571" s="294"/>
      <c r="I571" s="294"/>
      <c r="J571" s="294"/>
      <c r="K571" s="294"/>
    </row>
    <row r="572" spans="2:11" x14ac:dyDescent="0.25">
      <c r="B572" s="294"/>
      <c r="C572" s="294"/>
      <c r="D572" s="294"/>
      <c r="E572" s="294"/>
      <c r="F572" s="294"/>
      <c r="G572" s="311"/>
      <c r="H572" s="294"/>
      <c r="I572" s="294"/>
      <c r="J572" s="294"/>
      <c r="K572" s="294"/>
    </row>
    <row r="573" spans="2:11" x14ac:dyDescent="0.25">
      <c r="B573" s="294"/>
      <c r="C573" s="294"/>
      <c r="D573" s="294"/>
      <c r="E573" s="294"/>
      <c r="F573" s="294"/>
      <c r="G573" s="311"/>
      <c r="H573" s="294"/>
      <c r="I573" s="294"/>
      <c r="J573" s="294"/>
      <c r="K573" s="294"/>
    </row>
    <row r="574" spans="2:11" x14ac:dyDescent="0.25">
      <c r="B574" s="294"/>
      <c r="C574" s="294"/>
      <c r="D574" s="294"/>
      <c r="E574" s="294"/>
      <c r="F574" s="294"/>
      <c r="G574" s="311"/>
      <c r="H574" s="294"/>
      <c r="I574" s="294"/>
      <c r="J574" s="294"/>
      <c r="K574" s="294"/>
    </row>
    <row r="575" spans="2:11" x14ac:dyDescent="0.25">
      <c r="B575" s="294"/>
      <c r="C575" s="294"/>
      <c r="D575" s="294"/>
      <c r="E575" s="294"/>
      <c r="F575" s="294"/>
      <c r="G575" s="311"/>
      <c r="H575" s="294"/>
      <c r="I575" s="294"/>
      <c r="J575" s="294"/>
      <c r="K575" s="294"/>
    </row>
    <row r="576" spans="2:11" x14ac:dyDescent="0.25">
      <c r="B576" s="294"/>
      <c r="C576" s="294"/>
      <c r="D576" s="294"/>
      <c r="E576" s="294"/>
      <c r="F576" s="294"/>
      <c r="G576" s="311"/>
      <c r="H576" s="294"/>
      <c r="I576" s="294"/>
      <c r="J576" s="294"/>
      <c r="K576" s="294"/>
    </row>
    <row r="577" spans="2:11" x14ac:dyDescent="0.25">
      <c r="B577" s="294"/>
      <c r="C577" s="294"/>
      <c r="D577" s="294"/>
      <c r="E577" s="294"/>
      <c r="F577" s="294"/>
      <c r="G577" s="311"/>
      <c r="H577" s="294"/>
      <c r="I577" s="294"/>
      <c r="J577" s="294"/>
      <c r="K577" s="294"/>
    </row>
    <row r="578" spans="2:11" x14ac:dyDescent="0.25">
      <c r="B578" s="294"/>
      <c r="C578" s="294"/>
      <c r="D578" s="294"/>
      <c r="E578" s="294"/>
      <c r="F578" s="294"/>
      <c r="G578" s="311"/>
      <c r="H578" s="294"/>
      <c r="I578" s="294"/>
      <c r="J578" s="294"/>
      <c r="K578" s="294"/>
    </row>
    <row r="579" spans="2:11" x14ac:dyDescent="0.25">
      <c r="B579" s="294"/>
      <c r="C579" s="294"/>
      <c r="D579" s="294"/>
      <c r="E579" s="294"/>
      <c r="F579" s="294"/>
      <c r="G579" s="311"/>
      <c r="H579" s="294"/>
      <c r="I579" s="294"/>
      <c r="J579" s="294"/>
      <c r="K579" s="294"/>
    </row>
    <row r="580" spans="2:11" x14ac:dyDescent="0.25">
      <c r="B580" s="294"/>
      <c r="C580" s="294"/>
      <c r="D580" s="294"/>
      <c r="E580" s="294"/>
      <c r="F580" s="294"/>
      <c r="G580" s="311"/>
      <c r="H580" s="294"/>
      <c r="I580" s="294"/>
      <c r="J580" s="294"/>
      <c r="K580" s="294"/>
    </row>
    <row r="581" spans="2:11" x14ac:dyDescent="0.25">
      <c r="B581" s="294"/>
      <c r="C581" s="294"/>
      <c r="D581" s="294"/>
      <c r="E581" s="294"/>
      <c r="F581" s="294"/>
      <c r="G581" s="311"/>
      <c r="H581" s="294"/>
      <c r="I581" s="294"/>
      <c r="J581" s="294"/>
      <c r="K581" s="294"/>
    </row>
    <row r="582" spans="2:11" x14ac:dyDescent="0.25">
      <c r="B582" s="294"/>
      <c r="C582" s="294"/>
      <c r="D582" s="294"/>
      <c r="E582" s="294"/>
      <c r="F582" s="294"/>
      <c r="G582" s="311"/>
      <c r="H582" s="294"/>
      <c r="I582" s="294"/>
      <c r="J582" s="294"/>
      <c r="K582" s="294"/>
    </row>
    <row r="583" spans="2:11" x14ac:dyDescent="0.25">
      <c r="B583" s="294"/>
      <c r="C583" s="294"/>
      <c r="D583" s="294"/>
      <c r="E583" s="294"/>
      <c r="F583" s="294"/>
      <c r="G583" s="311"/>
      <c r="H583" s="294"/>
      <c r="I583" s="294"/>
      <c r="J583" s="294"/>
      <c r="K583" s="294"/>
    </row>
    <row r="584" spans="2:11" x14ac:dyDescent="0.25">
      <c r="B584" s="294"/>
      <c r="C584" s="294"/>
      <c r="D584" s="294"/>
      <c r="E584" s="294"/>
      <c r="F584" s="294"/>
      <c r="G584" s="311"/>
      <c r="H584" s="294"/>
      <c r="I584" s="294"/>
      <c r="J584" s="294"/>
      <c r="K584" s="294"/>
    </row>
    <row r="585" spans="2:11" x14ac:dyDescent="0.25">
      <c r="B585" s="294"/>
      <c r="C585" s="294"/>
      <c r="D585" s="294"/>
      <c r="E585" s="294"/>
      <c r="F585" s="294"/>
      <c r="G585" s="311"/>
      <c r="H585" s="294"/>
      <c r="I585" s="294"/>
      <c r="J585" s="294"/>
      <c r="K585" s="294"/>
    </row>
    <row r="586" spans="2:11" x14ac:dyDescent="0.25">
      <c r="B586" s="294"/>
      <c r="C586" s="294"/>
      <c r="D586" s="294"/>
      <c r="E586" s="294"/>
      <c r="F586" s="294"/>
      <c r="G586" s="311"/>
      <c r="H586" s="294"/>
      <c r="I586" s="294"/>
      <c r="J586" s="294"/>
      <c r="K586" s="294"/>
    </row>
    <row r="587" spans="2:11" x14ac:dyDescent="0.25">
      <c r="B587" s="294"/>
      <c r="C587" s="294"/>
      <c r="D587" s="294"/>
      <c r="E587" s="294"/>
      <c r="F587" s="294"/>
      <c r="G587" s="311"/>
      <c r="H587" s="294"/>
      <c r="I587" s="294"/>
      <c r="J587" s="294"/>
      <c r="K587" s="294"/>
    </row>
    <row r="588" spans="2:11" x14ac:dyDescent="0.25">
      <c r="B588" s="294"/>
      <c r="C588" s="294"/>
      <c r="D588" s="294"/>
      <c r="E588" s="294"/>
      <c r="F588" s="294"/>
      <c r="G588" s="311"/>
      <c r="H588" s="294"/>
      <c r="I588" s="294"/>
      <c r="J588" s="294"/>
      <c r="K588" s="294"/>
    </row>
    <row r="589" spans="2:11" x14ac:dyDescent="0.25">
      <c r="B589" s="294"/>
      <c r="C589" s="294"/>
      <c r="D589" s="294"/>
      <c r="E589" s="294"/>
      <c r="F589" s="294"/>
      <c r="G589" s="311"/>
      <c r="H589" s="294"/>
      <c r="I589" s="294"/>
      <c r="J589" s="294"/>
      <c r="K589" s="294"/>
    </row>
    <row r="590" spans="2:11" x14ac:dyDescent="0.25">
      <c r="B590" s="294"/>
      <c r="C590" s="294"/>
      <c r="D590" s="294"/>
      <c r="E590" s="294"/>
      <c r="F590" s="294"/>
      <c r="G590" s="311"/>
      <c r="H590" s="294"/>
      <c r="I590" s="294"/>
      <c r="J590" s="294"/>
      <c r="K590" s="294"/>
    </row>
    <row r="591" spans="2:11" x14ac:dyDescent="0.25">
      <c r="B591" s="294"/>
      <c r="C591" s="294"/>
      <c r="D591" s="294"/>
      <c r="E591" s="294"/>
      <c r="F591" s="294"/>
      <c r="G591" s="311"/>
      <c r="H591" s="294"/>
      <c r="I591" s="294"/>
      <c r="J591" s="294"/>
      <c r="K591" s="294"/>
    </row>
    <row r="592" spans="2:11" x14ac:dyDescent="0.25">
      <c r="B592" s="294"/>
      <c r="C592" s="294"/>
      <c r="D592" s="294"/>
      <c r="E592" s="294"/>
      <c r="F592" s="294"/>
      <c r="G592" s="311"/>
      <c r="H592" s="294"/>
      <c r="I592" s="294"/>
      <c r="J592" s="294"/>
      <c r="K592" s="294"/>
    </row>
    <row r="593" spans="2:11" x14ac:dyDescent="0.25">
      <c r="B593" s="294"/>
      <c r="C593" s="294"/>
      <c r="D593" s="294"/>
      <c r="E593" s="294"/>
      <c r="F593" s="294"/>
      <c r="G593" s="311"/>
      <c r="H593" s="294"/>
      <c r="I593" s="294"/>
      <c r="J593" s="294"/>
      <c r="K593" s="294"/>
    </row>
    <row r="594" spans="2:11" x14ac:dyDescent="0.25">
      <c r="B594" s="294"/>
      <c r="C594" s="294"/>
      <c r="D594" s="294"/>
      <c r="E594" s="294"/>
      <c r="F594" s="294"/>
      <c r="G594" s="311"/>
      <c r="H594" s="294"/>
      <c r="I594" s="294"/>
      <c r="J594" s="294"/>
      <c r="K594" s="294"/>
    </row>
    <row r="595" spans="2:11" x14ac:dyDescent="0.25">
      <c r="B595" s="294"/>
      <c r="C595" s="294"/>
      <c r="D595" s="294"/>
      <c r="E595" s="294"/>
      <c r="F595" s="294"/>
      <c r="G595" s="311"/>
      <c r="H595" s="294"/>
      <c r="I595" s="294"/>
      <c r="J595" s="294"/>
      <c r="K595" s="294"/>
    </row>
    <row r="596" spans="2:11" x14ac:dyDescent="0.25">
      <c r="B596" s="294"/>
      <c r="C596" s="294"/>
      <c r="D596" s="294"/>
      <c r="E596" s="294"/>
      <c r="F596" s="294"/>
      <c r="G596" s="311"/>
      <c r="H596" s="294"/>
      <c r="I596" s="294"/>
      <c r="J596" s="294"/>
      <c r="K596" s="294"/>
    </row>
    <row r="597" spans="2:11" x14ac:dyDescent="0.25">
      <c r="B597" s="294"/>
      <c r="C597" s="294"/>
      <c r="D597" s="294"/>
      <c r="E597" s="294"/>
      <c r="F597" s="294"/>
      <c r="G597" s="311"/>
      <c r="H597" s="294"/>
      <c r="I597" s="294"/>
      <c r="J597" s="294"/>
      <c r="K597" s="294"/>
    </row>
    <row r="598" spans="2:11" x14ac:dyDescent="0.25">
      <c r="B598" s="294"/>
      <c r="C598" s="294"/>
      <c r="D598" s="294"/>
      <c r="E598" s="294"/>
      <c r="F598" s="294"/>
      <c r="G598" s="311"/>
      <c r="H598" s="294"/>
      <c r="I598" s="294"/>
      <c r="J598" s="294"/>
      <c r="K598" s="294"/>
    </row>
    <row r="599" spans="2:11" x14ac:dyDescent="0.25">
      <c r="B599" s="294"/>
      <c r="C599" s="294"/>
      <c r="D599" s="294"/>
      <c r="E599" s="294"/>
      <c r="F599" s="294"/>
      <c r="G599" s="311"/>
      <c r="H599" s="294"/>
      <c r="I599" s="294"/>
      <c r="J599" s="294"/>
      <c r="K599" s="294"/>
    </row>
    <row r="600" spans="2:11" x14ac:dyDescent="0.25">
      <c r="B600" s="294"/>
      <c r="C600" s="294"/>
      <c r="D600" s="294"/>
      <c r="E600" s="294"/>
      <c r="F600" s="294"/>
      <c r="G600" s="311"/>
      <c r="H600" s="294"/>
      <c r="I600" s="294"/>
      <c r="J600" s="294"/>
      <c r="K600" s="294"/>
    </row>
    <row r="601" spans="2:11" x14ac:dyDescent="0.25">
      <c r="B601" s="294"/>
      <c r="C601" s="294"/>
      <c r="D601" s="294"/>
      <c r="E601" s="294"/>
      <c r="F601" s="294"/>
      <c r="G601" s="311"/>
      <c r="H601" s="294"/>
      <c r="I601" s="294"/>
      <c r="J601" s="294"/>
      <c r="K601" s="294"/>
    </row>
    <row r="602" spans="2:11" x14ac:dyDescent="0.25">
      <c r="B602" s="294"/>
      <c r="C602" s="294"/>
      <c r="D602" s="294"/>
      <c r="E602" s="294"/>
      <c r="F602" s="294"/>
      <c r="G602" s="311"/>
      <c r="H602" s="294"/>
      <c r="I602" s="294"/>
      <c r="J602" s="294"/>
      <c r="K602" s="294"/>
    </row>
    <row r="603" spans="2:11" x14ac:dyDescent="0.25">
      <c r="B603" s="294"/>
      <c r="C603" s="294"/>
      <c r="D603" s="294"/>
      <c r="E603" s="294"/>
      <c r="F603" s="294"/>
      <c r="G603" s="311"/>
      <c r="H603" s="294"/>
      <c r="I603" s="294"/>
      <c r="J603" s="294"/>
      <c r="K603" s="294"/>
    </row>
    <row r="604" spans="2:11" x14ac:dyDescent="0.25">
      <c r="B604" s="294"/>
      <c r="C604" s="294"/>
      <c r="D604" s="294"/>
      <c r="E604" s="294"/>
      <c r="F604" s="294"/>
      <c r="G604" s="311"/>
      <c r="H604" s="294"/>
      <c r="I604" s="294"/>
      <c r="J604" s="294"/>
      <c r="K604" s="294"/>
    </row>
    <row r="605" spans="2:11" x14ac:dyDescent="0.25">
      <c r="B605" s="294"/>
      <c r="C605" s="294"/>
      <c r="D605" s="294"/>
      <c r="E605" s="294"/>
      <c r="F605" s="294"/>
      <c r="G605" s="311"/>
      <c r="H605" s="294"/>
      <c r="I605" s="294"/>
      <c r="J605" s="294"/>
      <c r="K605" s="294"/>
    </row>
    <row r="606" spans="2:11" x14ac:dyDescent="0.25">
      <c r="B606" s="294"/>
      <c r="C606" s="294"/>
      <c r="D606" s="294"/>
      <c r="E606" s="294"/>
      <c r="F606" s="294"/>
      <c r="G606" s="311"/>
      <c r="H606" s="294"/>
      <c r="I606" s="294"/>
      <c r="J606" s="294"/>
      <c r="K606" s="294"/>
    </row>
    <row r="607" spans="2:11" x14ac:dyDescent="0.25">
      <c r="B607" s="294"/>
      <c r="C607" s="294"/>
      <c r="D607" s="294"/>
      <c r="E607" s="294"/>
      <c r="F607" s="294"/>
      <c r="G607" s="311"/>
      <c r="H607" s="294"/>
      <c r="I607" s="294"/>
      <c r="J607" s="294"/>
      <c r="K607" s="294"/>
    </row>
    <row r="608" spans="2:11" x14ac:dyDescent="0.25">
      <c r="B608" s="294"/>
      <c r="C608" s="294"/>
      <c r="D608" s="294"/>
      <c r="E608" s="294"/>
      <c r="F608" s="294"/>
      <c r="G608" s="311"/>
      <c r="H608" s="294"/>
      <c r="I608" s="294"/>
      <c r="J608" s="294"/>
      <c r="K608" s="294"/>
    </row>
    <row r="609" spans="2:11" x14ac:dyDescent="0.25">
      <c r="B609" s="294"/>
      <c r="C609" s="294"/>
      <c r="D609" s="294"/>
      <c r="E609" s="294"/>
      <c r="F609" s="294"/>
      <c r="G609" s="311"/>
      <c r="H609" s="294"/>
      <c r="I609" s="294"/>
      <c r="J609" s="294"/>
      <c r="K609" s="294"/>
    </row>
    <row r="610" spans="2:11" x14ac:dyDescent="0.25">
      <c r="B610" s="294"/>
      <c r="C610" s="294"/>
      <c r="D610" s="294"/>
      <c r="E610" s="294"/>
      <c r="F610" s="294"/>
      <c r="G610" s="311"/>
      <c r="H610" s="294"/>
      <c r="I610" s="294"/>
      <c r="J610" s="294"/>
      <c r="K610" s="294"/>
    </row>
    <row r="611" spans="2:11" x14ac:dyDescent="0.25">
      <c r="B611" s="294"/>
      <c r="C611" s="294"/>
      <c r="D611" s="294"/>
      <c r="E611" s="294"/>
      <c r="F611" s="294"/>
      <c r="G611" s="311"/>
      <c r="H611" s="294"/>
      <c r="I611" s="294"/>
      <c r="J611" s="294"/>
      <c r="K611" s="294"/>
    </row>
    <row r="612" spans="2:11" x14ac:dyDescent="0.25">
      <c r="B612" s="294"/>
      <c r="C612" s="294"/>
      <c r="D612" s="294"/>
      <c r="E612" s="294"/>
      <c r="F612" s="294"/>
      <c r="G612" s="311"/>
      <c r="H612" s="294"/>
      <c r="I612" s="294"/>
      <c r="J612" s="294"/>
      <c r="K612" s="294"/>
    </row>
    <row r="613" spans="2:11" x14ac:dyDescent="0.25">
      <c r="B613" s="294"/>
      <c r="C613" s="294"/>
      <c r="D613" s="294"/>
      <c r="E613" s="294"/>
      <c r="F613" s="294"/>
      <c r="G613" s="311"/>
      <c r="H613" s="294"/>
      <c r="I613" s="294"/>
      <c r="J613" s="294"/>
      <c r="K613" s="294"/>
    </row>
    <row r="614" spans="2:11" x14ac:dyDescent="0.25">
      <c r="B614" s="294"/>
      <c r="C614" s="294"/>
      <c r="D614" s="294"/>
      <c r="E614" s="294"/>
      <c r="F614" s="294"/>
      <c r="G614" s="311"/>
      <c r="H614" s="294"/>
      <c r="I614" s="294"/>
      <c r="J614" s="294"/>
      <c r="K614" s="294"/>
    </row>
    <row r="615" spans="2:11" x14ac:dyDescent="0.25">
      <c r="B615" s="294"/>
      <c r="C615" s="294"/>
      <c r="D615" s="294"/>
      <c r="E615" s="294"/>
      <c r="F615" s="294"/>
      <c r="G615" s="311"/>
      <c r="H615" s="294"/>
      <c r="I615" s="294"/>
      <c r="J615" s="294"/>
      <c r="K615" s="294"/>
    </row>
    <row r="616" spans="2:11" x14ac:dyDescent="0.25">
      <c r="B616" s="294"/>
      <c r="C616" s="294"/>
      <c r="D616" s="294"/>
      <c r="E616" s="294"/>
      <c r="F616" s="294"/>
      <c r="G616" s="311"/>
      <c r="H616" s="294"/>
      <c r="I616" s="294"/>
      <c r="J616" s="294"/>
      <c r="K616" s="294"/>
    </row>
    <row r="617" spans="2:11" x14ac:dyDescent="0.25">
      <c r="B617" s="294"/>
      <c r="C617" s="294"/>
      <c r="D617" s="294"/>
      <c r="E617" s="294"/>
      <c r="F617" s="294"/>
      <c r="G617" s="311"/>
      <c r="H617" s="294"/>
      <c r="I617" s="294"/>
      <c r="J617" s="294"/>
      <c r="K617" s="294"/>
    </row>
    <row r="618" spans="2:11" x14ac:dyDescent="0.25">
      <c r="B618" s="294"/>
      <c r="C618" s="294"/>
      <c r="D618" s="294"/>
      <c r="E618" s="294"/>
      <c r="F618" s="294"/>
      <c r="G618" s="311"/>
      <c r="H618" s="294"/>
      <c r="I618" s="294"/>
      <c r="J618" s="294"/>
      <c r="K618" s="294"/>
    </row>
    <row r="619" spans="2:11" x14ac:dyDescent="0.25">
      <c r="B619" s="294"/>
      <c r="C619" s="294"/>
      <c r="D619" s="294"/>
      <c r="E619" s="294"/>
      <c r="F619" s="294"/>
      <c r="G619" s="311"/>
      <c r="H619" s="294"/>
      <c r="I619" s="294"/>
      <c r="J619" s="294"/>
      <c r="K619" s="294"/>
    </row>
    <row r="620" spans="2:11" x14ac:dyDescent="0.25">
      <c r="B620" s="294"/>
      <c r="C620" s="294"/>
      <c r="D620" s="294"/>
      <c r="E620" s="294"/>
      <c r="F620" s="294"/>
      <c r="G620" s="311"/>
      <c r="H620" s="294"/>
      <c r="I620" s="294"/>
      <c r="J620" s="294"/>
      <c r="K620" s="294"/>
    </row>
    <row r="621" spans="2:11" x14ac:dyDescent="0.25">
      <c r="B621" s="294"/>
      <c r="C621" s="294"/>
      <c r="D621" s="294"/>
      <c r="E621" s="294"/>
      <c r="F621" s="294"/>
      <c r="G621" s="311"/>
      <c r="H621" s="294"/>
      <c r="I621" s="294"/>
      <c r="J621" s="294"/>
      <c r="K621" s="294"/>
    </row>
    <row r="622" spans="2:11" x14ac:dyDescent="0.25">
      <c r="B622" s="294"/>
      <c r="C622" s="294"/>
      <c r="D622" s="294"/>
      <c r="E622" s="294"/>
      <c r="F622" s="294"/>
      <c r="G622" s="311"/>
      <c r="H622" s="294"/>
      <c r="I622" s="294"/>
      <c r="J622" s="294"/>
      <c r="K622" s="294"/>
    </row>
    <row r="623" spans="2:11" x14ac:dyDescent="0.25">
      <c r="B623" s="294"/>
      <c r="C623" s="294"/>
      <c r="D623" s="294"/>
      <c r="E623" s="294"/>
      <c r="F623" s="294"/>
      <c r="G623" s="311"/>
      <c r="H623" s="294"/>
      <c r="I623" s="294"/>
      <c r="J623" s="294"/>
      <c r="K623" s="294"/>
    </row>
    <row r="624" spans="2:11" x14ac:dyDescent="0.25">
      <c r="B624" s="294"/>
      <c r="C624" s="294"/>
      <c r="D624" s="294"/>
      <c r="E624" s="294"/>
      <c r="F624" s="294"/>
      <c r="G624" s="311"/>
      <c r="H624" s="294"/>
      <c r="I624" s="294"/>
      <c r="J624" s="294"/>
      <c r="K624" s="294"/>
    </row>
    <row r="625" spans="2:11" x14ac:dyDescent="0.25">
      <c r="B625" s="294"/>
      <c r="C625" s="294"/>
      <c r="D625" s="294"/>
      <c r="E625" s="294"/>
      <c r="F625" s="294"/>
      <c r="G625" s="311"/>
      <c r="H625" s="294"/>
      <c r="I625" s="294"/>
      <c r="J625" s="294"/>
      <c r="K625" s="294"/>
    </row>
    <row r="626" spans="2:11" x14ac:dyDescent="0.25">
      <c r="B626" s="294"/>
      <c r="C626" s="294"/>
      <c r="D626" s="294"/>
      <c r="E626" s="294"/>
      <c r="F626" s="294"/>
      <c r="G626" s="311"/>
      <c r="H626" s="294"/>
      <c r="I626" s="294"/>
      <c r="J626" s="294"/>
      <c r="K626" s="294"/>
    </row>
    <row r="627" spans="2:11" x14ac:dyDescent="0.25">
      <c r="B627" s="294"/>
      <c r="C627" s="294"/>
      <c r="D627" s="294"/>
      <c r="E627" s="294"/>
      <c r="F627" s="294"/>
      <c r="G627" s="311"/>
      <c r="H627" s="294"/>
      <c r="I627" s="294"/>
      <c r="J627" s="294"/>
      <c r="K627" s="294"/>
    </row>
    <row r="628" spans="2:11" x14ac:dyDescent="0.25">
      <c r="B628" s="294"/>
      <c r="C628" s="294"/>
      <c r="D628" s="294"/>
      <c r="E628" s="294"/>
      <c r="F628" s="294"/>
      <c r="G628" s="311"/>
      <c r="H628" s="294"/>
      <c r="I628" s="294"/>
      <c r="J628" s="294"/>
      <c r="K628" s="294"/>
    </row>
    <row r="629" spans="2:11" x14ac:dyDescent="0.25">
      <c r="B629" s="294"/>
      <c r="C629" s="294"/>
      <c r="D629" s="294"/>
      <c r="E629" s="294"/>
      <c r="F629" s="294"/>
      <c r="G629" s="311"/>
      <c r="H629" s="294"/>
      <c r="I629" s="294"/>
      <c r="J629" s="294"/>
      <c r="K629" s="294"/>
    </row>
    <row r="630" spans="2:11" x14ac:dyDescent="0.25">
      <c r="B630" s="294"/>
      <c r="C630" s="294"/>
      <c r="D630" s="294"/>
      <c r="E630" s="294"/>
      <c r="F630" s="294"/>
      <c r="G630" s="311"/>
      <c r="H630" s="294"/>
      <c r="I630" s="294"/>
      <c r="J630" s="294"/>
      <c r="K630" s="294"/>
    </row>
    <row r="631" spans="2:11" x14ac:dyDescent="0.25">
      <c r="B631" s="294"/>
      <c r="C631" s="294"/>
      <c r="D631" s="294"/>
      <c r="E631" s="294"/>
      <c r="F631" s="294"/>
      <c r="G631" s="311"/>
      <c r="H631" s="294"/>
      <c r="I631" s="294"/>
      <c r="J631" s="294"/>
      <c r="K631" s="294"/>
    </row>
    <row r="632" spans="2:11" x14ac:dyDescent="0.25">
      <c r="B632" s="294"/>
      <c r="C632" s="294"/>
      <c r="D632" s="294"/>
      <c r="E632" s="294"/>
      <c r="F632" s="294"/>
      <c r="G632" s="311"/>
      <c r="H632" s="294"/>
      <c r="I632" s="294"/>
      <c r="J632" s="294"/>
      <c r="K632" s="294"/>
    </row>
    <row r="633" spans="2:11" x14ac:dyDescent="0.25">
      <c r="B633" s="294"/>
      <c r="C633" s="294"/>
      <c r="D633" s="294"/>
      <c r="E633" s="294"/>
      <c r="F633" s="294"/>
      <c r="G633" s="311"/>
      <c r="H633" s="294"/>
      <c r="I633" s="294"/>
      <c r="J633" s="294"/>
      <c r="K633" s="294"/>
    </row>
    <row r="634" spans="2:11" x14ac:dyDescent="0.25">
      <c r="B634" s="294"/>
      <c r="C634" s="294"/>
      <c r="D634" s="294"/>
      <c r="E634" s="294"/>
      <c r="F634" s="294"/>
      <c r="G634" s="311"/>
      <c r="H634" s="294"/>
      <c r="I634" s="294"/>
      <c r="J634" s="294"/>
      <c r="K634" s="294"/>
    </row>
    <row r="635" spans="2:11" x14ac:dyDescent="0.25">
      <c r="B635" s="294"/>
      <c r="C635" s="294"/>
      <c r="D635" s="294"/>
      <c r="E635" s="294"/>
      <c r="F635" s="294"/>
      <c r="G635" s="311"/>
      <c r="H635" s="294"/>
      <c r="I635" s="294"/>
      <c r="J635" s="294"/>
      <c r="K635" s="294"/>
    </row>
    <row r="636" spans="2:11" x14ac:dyDescent="0.25">
      <c r="B636" s="294"/>
      <c r="C636" s="294"/>
      <c r="D636" s="294"/>
      <c r="E636" s="294"/>
      <c r="F636" s="294"/>
      <c r="G636" s="311"/>
      <c r="H636" s="294"/>
      <c r="I636" s="294"/>
      <c r="J636" s="294"/>
      <c r="K636" s="294"/>
    </row>
    <row r="637" spans="2:11" x14ac:dyDescent="0.25">
      <c r="B637" s="294"/>
      <c r="C637" s="294"/>
      <c r="D637" s="294"/>
      <c r="E637" s="294"/>
      <c r="F637" s="294"/>
      <c r="G637" s="311"/>
      <c r="H637" s="294"/>
      <c r="I637" s="294"/>
      <c r="J637" s="294"/>
      <c r="K637" s="294"/>
    </row>
    <row r="638" spans="2:11" x14ac:dyDescent="0.25">
      <c r="B638" s="294"/>
      <c r="C638" s="294"/>
      <c r="D638" s="294"/>
      <c r="E638" s="294"/>
      <c r="F638" s="294"/>
      <c r="G638" s="311"/>
      <c r="H638" s="294"/>
      <c r="I638" s="294"/>
      <c r="J638" s="294"/>
      <c r="K638" s="294"/>
    </row>
    <row r="639" spans="2:11" x14ac:dyDescent="0.25">
      <c r="B639" s="294"/>
      <c r="C639" s="294"/>
      <c r="D639" s="294"/>
      <c r="E639" s="294"/>
      <c r="F639" s="294"/>
      <c r="G639" s="311"/>
      <c r="H639" s="294"/>
      <c r="I639" s="294"/>
      <c r="J639" s="294"/>
      <c r="K639" s="294"/>
    </row>
    <row r="640" spans="2:11" x14ac:dyDescent="0.25">
      <c r="B640" s="294"/>
      <c r="C640" s="294"/>
      <c r="D640" s="294"/>
      <c r="E640" s="294"/>
      <c r="F640" s="294"/>
      <c r="G640" s="311"/>
      <c r="H640" s="294"/>
      <c r="I640" s="294"/>
      <c r="J640" s="294"/>
      <c r="K640" s="294"/>
    </row>
    <row r="641" spans="2:11" x14ac:dyDescent="0.25">
      <c r="B641" s="294"/>
      <c r="C641" s="294"/>
      <c r="D641" s="294"/>
      <c r="E641" s="294"/>
      <c r="F641" s="294"/>
      <c r="G641" s="311"/>
      <c r="H641" s="294"/>
      <c r="I641" s="294"/>
      <c r="J641" s="294"/>
      <c r="K641" s="294"/>
    </row>
    <row r="642" spans="2:11" x14ac:dyDescent="0.25">
      <c r="B642" s="294"/>
      <c r="C642" s="294"/>
      <c r="D642" s="294"/>
      <c r="E642" s="294"/>
      <c r="F642" s="294"/>
      <c r="G642" s="311"/>
      <c r="H642" s="294"/>
      <c r="I642" s="294"/>
      <c r="J642" s="294"/>
      <c r="K642" s="294"/>
    </row>
    <row r="643" spans="2:11" x14ac:dyDescent="0.25">
      <c r="B643" s="294"/>
      <c r="C643" s="294"/>
      <c r="D643" s="294"/>
      <c r="E643" s="294"/>
      <c r="F643" s="294"/>
      <c r="G643" s="311"/>
      <c r="H643" s="294"/>
      <c r="I643" s="294"/>
      <c r="J643" s="294"/>
      <c r="K643" s="294"/>
    </row>
    <row r="644" spans="2:11" x14ac:dyDescent="0.25">
      <c r="B644" s="294"/>
      <c r="C644" s="294"/>
      <c r="D644" s="294"/>
      <c r="E644" s="294"/>
      <c r="F644" s="294"/>
      <c r="G644" s="311"/>
      <c r="H644" s="294"/>
      <c r="I644" s="294"/>
      <c r="J644" s="294"/>
      <c r="K644" s="294"/>
    </row>
    <row r="645" spans="2:11" x14ac:dyDescent="0.25">
      <c r="B645" s="294"/>
      <c r="C645" s="294"/>
      <c r="D645" s="294"/>
      <c r="E645" s="294"/>
      <c r="F645" s="294"/>
      <c r="G645" s="311"/>
      <c r="H645" s="294"/>
      <c r="I645" s="294"/>
      <c r="J645" s="294"/>
      <c r="K645" s="294"/>
    </row>
    <row r="646" spans="2:11" x14ac:dyDescent="0.25">
      <c r="B646" s="294"/>
      <c r="C646" s="294"/>
      <c r="D646" s="294"/>
      <c r="E646" s="294"/>
      <c r="F646" s="294"/>
      <c r="G646" s="311"/>
      <c r="H646" s="294"/>
      <c r="I646" s="294"/>
      <c r="J646" s="294"/>
      <c r="K646" s="294"/>
    </row>
    <row r="647" spans="2:11" x14ac:dyDescent="0.25">
      <c r="B647" s="294"/>
      <c r="C647" s="294"/>
      <c r="D647" s="294"/>
      <c r="E647" s="294"/>
      <c r="F647" s="294"/>
      <c r="G647" s="311"/>
      <c r="H647" s="294"/>
      <c r="I647" s="294"/>
      <c r="J647" s="294"/>
      <c r="K647" s="294"/>
    </row>
    <row r="648" spans="2:11" x14ac:dyDescent="0.25">
      <c r="B648" s="294"/>
      <c r="C648" s="294"/>
      <c r="D648" s="294"/>
      <c r="E648" s="294"/>
      <c r="F648" s="294"/>
      <c r="G648" s="311"/>
      <c r="H648" s="294"/>
      <c r="I648" s="294"/>
      <c r="J648" s="294"/>
      <c r="K648" s="294"/>
    </row>
    <row r="649" spans="2:11" x14ac:dyDescent="0.25">
      <c r="B649" s="294"/>
      <c r="C649" s="294"/>
      <c r="D649" s="294"/>
      <c r="E649" s="294"/>
      <c r="F649" s="294"/>
      <c r="G649" s="311"/>
      <c r="H649" s="294"/>
      <c r="I649" s="294"/>
      <c r="J649" s="294"/>
      <c r="K649" s="294"/>
    </row>
    <row r="650" spans="2:11" x14ac:dyDescent="0.25">
      <c r="B650" s="294"/>
      <c r="C650" s="294"/>
      <c r="D650" s="294"/>
      <c r="E650" s="294"/>
      <c r="F650" s="294"/>
      <c r="G650" s="311"/>
      <c r="H650" s="294"/>
      <c r="I650" s="294"/>
      <c r="J650" s="294"/>
      <c r="K650" s="294"/>
    </row>
    <row r="651" spans="2:11" x14ac:dyDescent="0.25">
      <c r="B651" s="294"/>
      <c r="C651" s="294"/>
      <c r="D651" s="294"/>
      <c r="E651" s="294"/>
      <c r="F651" s="294"/>
      <c r="G651" s="311"/>
      <c r="H651" s="294"/>
      <c r="I651" s="294"/>
      <c r="J651" s="294"/>
      <c r="K651" s="294"/>
    </row>
    <row r="652" spans="2:11" x14ac:dyDescent="0.25">
      <c r="B652" s="294"/>
      <c r="C652" s="294"/>
      <c r="D652" s="294"/>
      <c r="E652" s="294"/>
      <c r="F652" s="294"/>
      <c r="G652" s="311"/>
      <c r="H652" s="294"/>
      <c r="I652" s="294"/>
      <c r="J652" s="294"/>
      <c r="K652" s="294"/>
    </row>
    <row r="653" spans="2:11" x14ac:dyDescent="0.25">
      <c r="B653" s="294"/>
      <c r="C653" s="294"/>
      <c r="D653" s="294"/>
      <c r="E653" s="294"/>
      <c r="F653" s="294"/>
      <c r="G653" s="311"/>
      <c r="H653" s="294"/>
      <c r="I653" s="294"/>
      <c r="J653" s="294"/>
      <c r="K653" s="294"/>
    </row>
    <row r="654" spans="2:11" x14ac:dyDescent="0.25">
      <c r="B654" s="294"/>
      <c r="C654" s="294"/>
      <c r="D654" s="294"/>
      <c r="E654" s="294"/>
      <c r="F654" s="294"/>
      <c r="G654" s="311"/>
      <c r="H654" s="294"/>
      <c r="I654" s="294"/>
      <c r="J654" s="294"/>
      <c r="K654" s="294"/>
    </row>
    <row r="655" spans="2:11" x14ac:dyDescent="0.25">
      <c r="B655" s="294"/>
      <c r="C655" s="294"/>
      <c r="D655" s="294"/>
      <c r="E655" s="294"/>
      <c r="F655" s="294"/>
      <c r="G655" s="311"/>
      <c r="H655" s="294"/>
      <c r="I655" s="294"/>
      <c r="J655" s="294"/>
      <c r="K655" s="294"/>
    </row>
    <row r="656" spans="2:11" x14ac:dyDescent="0.25">
      <c r="B656" s="294"/>
      <c r="C656" s="294"/>
      <c r="D656" s="294"/>
      <c r="E656" s="294"/>
      <c r="F656" s="294"/>
      <c r="G656" s="311"/>
      <c r="H656" s="294"/>
      <c r="I656" s="294"/>
      <c r="J656" s="294"/>
      <c r="K656" s="294"/>
    </row>
    <row r="657" spans="2:11" x14ac:dyDescent="0.25">
      <c r="B657" s="294"/>
      <c r="C657" s="294"/>
      <c r="D657" s="294"/>
      <c r="E657" s="294"/>
      <c r="F657" s="294"/>
      <c r="G657" s="311"/>
      <c r="H657" s="294"/>
      <c r="I657" s="294"/>
      <c r="J657" s="294"/>
      <c r="K657" s="294"/>
    </row>
    <row r="658" spans="2:11" x14ac:dyDescent="0.25">
      <c r="B658" s="294"/>
      <c r="C658" s="294"/>
      <c r="D658" s="294"/>
      <c r="E658" s="294"/>
      <c r="F658" s="294"/>
      <c r="G658" s="311"/>
      <c r="H658" s="294"/>
      <c r="I658" s="294"/>
      <c r="J658" s="294"/>
      <c r="K658" s="294"/>
    </row>
    <row r="659" spans="2:11" x14ac:dyDescent="0.25">
      <c r="B659" s="294"/>
      <c r="C659" s="294"/>
      <c r="D659" s="294"/>
      <c r="E659" s="294"/>
      <c r="F659" s="294"/>
      <c r="G659" s="311"/>
      <c r="H659" s="294"/>
      <c r="I659" s="294"/>
      <c r="J659" s="294"/>
      <c r="K659" s="294"/>
    </row>
    <row r="660" spans="2:11" x14ac:dyDescent="0.25">
      <c r="B660" s="294"/>
      <c r="C660" s="294"/>
      <c r="D660" s="294"/>
      <c r="E660" s="294"/>
      <c r="F660" s="294"/>
      <c r="G660" s="311"/>
      <c r="H660" s="294"/>
      <c r="I660" s="294"/>
      <c r="J660" s="294"/>
      <c r="K660" s="294"/>
    </row>
    <row r="661" spans="2:11" x14ac:dyDescent="0.25">
      <c r="B661" s="294"/>
      <c r="C661" s="294"/>
      <c r="D661" s="294"/>
      <c r="E661" s="294"/>
      <c r="F661" s="294"/>
      <c r="G661" s="311"/>
      <c r="H661" s="294"/>
      <c r="I661" s="294"/>
      <c r="J661" s="294"/>
      <c r="K661" s="294"/>
    </row>
    <row r="662" spans="2:11" x14ac:dyDescent="0.25">
      <c r="B662" s="294"/>
      <c r="C662" s="294"/>
      <c r="D662" s="294"/>
      <c r="E662" s="294"/>
      <c r="F662" s="294"/>
      <c r="G662" s="311"/>
      <c r="H662" s="294"/>
      <c r="I662" s="294"/>
      <c r="J662" s="294"/>
      <c r="K662" s="294"/>
    </row>
    <row r="663" spans="2:11" x14ac:dyDescent="0.25">
      <c r="B663" s="294"/>
      <c r="C663" s="294"/>
      <c r="D663" s="294"/>
      <c r="E663" s="294"/>
      <c r="F663" s="294"/>
      <c r="G663" s="311"/>
      <c r="H663" s="294"/>
      <c r="I663" s="294"/>
      <c r="J663" s="294"/>
      <c r="K663" s="294"/>
    </row>
    <row r="664" spans="2:11" x14ac:dyDescent="0.25">
      <c r="B664" s="294"/>
      <c r="C664" s="294"/>
      <c r="D664" s="294"/>
      <c r="E664" s="294"/>
      <c r="F664" s="294"/>
      <c r="G664" s="311"/>
      <c r="H664" s="294"/>
      <c r="I664" s="294"/>
      <c r="J664" s="294"/>
      <c r="K664" s="294"/>
    </row>
    <row r="665" spans="2:11" x14ac:dyDescent="0.25">
      <c r="B665" s="294"/>
      <c r="C665" s="294"/>
      <c r="D665" s="294"/>
      <c r="E665" s="294"/>
      <c r="F665" s="294"/>
      <c r="G665" s="311"/>
      <c r="H665" s="294"/>
      <c r="I665" s="294"/>
      <c r="J665" s="294"/>
      <c r="K665" s="294"/>
    </row>
    <row r="666" spans="2:11" x14ac:dyDescent="0.25">
      <c r="B666" s="294"/>
      <c r="C666" s="294"/>
      <c r="D666" s="294"/>
      <c r="E666" s="294"/>
      <c r="F666" s="294"/>
      <c r="G666" s="311"/>
      <c r="H666" s="294"/>
      <c r="I666" s="294"/>
      <c r="J666" s="294"/>
      <c r="K666" s="294"/>
    </row>
    <row r="667" spans="2:11" x14ac:dyDescent="0.25">
      <c r="B667" s="294"/>
      <c r="C667" s="294"/>
      <c r="D667" s="294"/>
      <c r="E667" s="294"/>
      <c r="F667" s="294"/>
      <c r="G667" s="311"/>
      <c r="H667" s="294"/>
      <c r="I667" s="294"/>
      <c r="J667" s="294"/>
      <c r="K667" s="294"/>
    </row>
    <row r="668" spans="2:11" x14ac:dyDescent="0.25">
      <c r="B668" s="294"/>
      <c r="C668" s="294"/>
      <c r="D668" s="294"/>
      <c r="E668" s="294"/>
      <c r="F668" s="294"/>
      <c r="G668" s="311"/>
      <c r="H668" s="294"/>
      <c r="I668" s="294"/>
      <c r="J668" s="294"/>
      <c r="K668" s="294"/>
    </row>
    <row r="669" spans="2:11" x14ac:dyDescent="0.25">
      <c r="B669" s="294"/>
      <c r="C669" s="294"/>
      <c r="D669" s="294"/>
      <c r="E669" s="294"/>
      <c r="F669" s="294"/>
      <c r="G669" s="311"/>
      <c r="H669" s="294"/>
      <c r="I669" s="294"/>
      <c r="J669" s="294"/>
      <c r="K669" s="294"/>
    </row>
    <row r="670" spans="2:11" x14ac:dyDescent="0.25">
      <c r="B670" s="294"/>
      <c r="C670" s="294"/>
      <c r="D670" s="294"/>
      <c r="E670" s="294"/>
      <c r="F670" s="294"/>
      <c r="G670" s="311"/>
      <c r="H670" s="294"/>
      <c r="I670" s="294"/>
      <c r="J670" s="294"/>
      <c r="K670" s="294"/>
    </row>
    <row r="671" spans="2:11" x14ac:dyDescent="0.25">
      <c r="B671" s="294"/>
      <c r="C671" s="294"/>
      <c r="D671" s="294"/>
      <c r="E671" s="294"/>
      <c r="F671" s="294"/>
      <c r="G671" s="311"/>
      <c r="H671" s="294"/>
      <c r="I671" s="294"/>
      <c r="J671" s="294"/>
      <c r="K671" s="294"/>
    </row>
    <row r="672" spans="2:11" x14ac:dyDescent="0.25">
      <c r="B672" s="294"/>
      <c r="C672" s="294"/>
      <c r="D672" s="294"/>
      <c r="E672" s="294"/>
      <c r="F672" s="294"/>
      <c r="G672" s="311"/>
      <c r="H672" s="294"/>
      <c r="I672" s="294"/>
      <c r="J672" s="294"/>
      <c r="K672" s="294"/>
    </row>
    <row r="673" spans="2:11" x14ac:dyDescent="0.25">
      <c r="B673" s="294"/>
      <c r="C673" s="294"/>
      <c r="D673" s="294"/>
      <c r="E673" s="294"/>
      <c r="F673" s="294"/>
      <c r="G673" s="311"/>
      <c r="H673" s="294"/>
      <c r="I673" s="294"/>
      <c r="J673" s="294"/>
      <c r="K673" s="294"/>
    </row>
    <row r="674" spans="2:11" x14ac:dyDescent="0.25">
      <c r="B674" s="294"/>
      <c r="C674" s="294"/>
      <c r="D674" s="294"/>
      <c r="E674" s="294"/>
      <c r="F674" s="294"/>
      <c r="G674" s="311"/>
      <c r="H674" s="294"/>
      <c r="I674" s="294"/>
      <c r="J674" s="294"/>
      <c r="K674" s="294"/>
    </row>
    <row r="675" spans="2:11" x14ac:dyDescent="0.25">
      <c r="B675" s="294"/>
      <c r="C675" s="294"/>
      <c r="D675" s="294"/>
      <c r="E675" s="294"/>
      <c r="F675" s="294"/>
      <c r="G675" s="311"/>
      <c r="H675" s="294"/>
      <c r="I675" s="294"/>
      <c r="J675" s="294"/>
      <c r="K675" s="294"/>
    </row>
    <row r="676" spans="2:11" x14ac:dyDescent="0.25">
      <c r="B676" s="294"/>
      <c r="C676" s="294"/>
      <c r="D676" s="294"/>
      <c r="E676" s="294"/>
      <c r="F676" s="294"/>
      <c r="G676" s="311"/>
      <c r="H676" s="294"/>
      <c r="I676" s="294"/>
      <c r="J676" s="294"/>
      <c r="K676" s="294"/>
    </row>
    <row r="677" spans="2:11" x14ac:dyDescent="0.25">
      <c r="B677" s="294"/>
      <c r="C677" s="294"/>
      <c r="D677" s="294"/>
      <c r="E677" s="294"/>
      <c r="F677" s="294"/>
      <c r="G677" s="311"/>
      <c r="H677" s="294"/>
      <c r="I677" s="294"/>
      <c r="J677" s="294"/>
      <c r="K677" s="294"/>
    </row>
    <row r="678" spans="2:11" x14ac:dyDescent="0.25">
      <c r="B678" s="294"/>
      <c r="C678" s="294"/>
      <c r="D678" s="294"/>
      <c r="E678" s="294"/>
      <c r="F678" s="294"/>
      <c r="G678" s="311"/>
      <c r="H678" s="294"/>
      <c r="I678" s="294"/>
      <c r="J678" s="294"/>
      <c r="K678" s="294"/>
    </row>
    <row r="679" spans="2:11" x14ac:dyDescent="0.25">
      <c r="B679" s="294"/>
      <c r="C679" s="294"/>
      <c r="D679" s="294"/>
      <c r="E679" s="294"/>
      <c r="F679" s="294"/>
      <c r="G679" s="311"/>
      <c r="H679" s="294"/>
      <c r="I679" s="294"/>
      <c r="J679" s="294"/>
      <c r="K679" s="294"/>
    </row>
    <row r="680" spans="2:11" x14ac:dyDescent="0.25">
      <c r="B680" s="294"/>
      <c r="C680" s="294"/>
      <c r="D680" s="294"/>
      <c r="E680" s="294"/>
      <c r="F680" s="294"/>
      <c r="G680" s="311"/>
      <c r="H680" s="294"/>
      <c r="I680" s="294"/>
      <c r="J680" s="294"/>
      <c r="K680" s="294"/>
    </row>
    <row r="681" spans="2:11" x14ac:dyDescent="0.25">
      <c r="B681" s="294"/>
      <c r="C681" s="294"/>
      <c r="D681" s="294"/>
      <c r="E681" s="294"/>
      <c r="F681" s="294"/>
      <c r="G681" s="311"/>
      <c r="H681" s="294"/>
      <c r="I681" s="294"/>
      <c r="J681" s="294"/>
      <c r="K681" s="294"/>
    </row>
    <row r="682" spans="2:11" x14ac:dyDescent="0.25">
      <c r="B682" s="294"/>
      <c r="C682" s="294"/>
      <c r="D682" s="294"/>
      <c r="E682" s="294"/>
      <c r="F682" s="294"/>
      <c r="G682" s="311"/>
      <c r="H682" s="294"/>
      <c r="I682" s="294"/>
      <c r="J682" s="294"/>
      <c r="K682" s="294"/>
    </row>
    <row r="683" spans="2:11" x14ac:dyDescent="0.25">
      <c r="B683" s="294"/>
      <c r="C683" s="294"/>
      <c r="D683" s="294"/>
      <c r="E683" s="294"/>
      <c r="F683" s="294"/>
      <c r="G683" s="311"/>
      <c r="H683" s="294"/>
      <c r="I683" s="294"/>
      <c r="J683" s="294"/>
      <c r="K683" s="294"/>
    </row>
    <row r="684" spans="2:11" x14ac:dyDescent="0.25">
      <c r="B684" s="294"/>
      <c r="C684" s="294"/>
      <c r="D684" s="294"/>
      <c r="E684" s="294"/>
      <c r="F684" s="294"/>
      <c r="G684" s="311"/>
      <c r="H684" s="294"/>
      <c r="I684" s="294"/>
      <c r="J684" s="294"/>
      <c r="K684" s="294"/>
    </row>
    <row r="685" spans="2:11" x14ac:dyDescent="0.25">
      <c r="B685" s="294"/>
      <c r="C685" s="294"/>
      <c r="D685" s="294"/>
      <c r="E685" s="294"/>
      <c r="F685" s="294"/>
      <c r="G685" s="311"/>
      <c r="H685" s="294"/>
      <c r="I685" s="294"/>
      <c r="J685" s="294"/>
      <c r="K685" s="294"/>
    </row>
    <row r="686" spans="2:11" x14ac:dyDescent="0.25">
      <c r="B686" s="294"/>
      <c r="C686" s="294"/>
      <c r="D686" s="294"/>
      <c r="E686" s="294"/>
      <c r="F686" s="294"/>
      <c r="G686" s="311"/>
      <c r="H686" s="294"/>
      <c r="I686" s="294"/>
      <c r="J686" s="294"/>
      <c r="K686" s="294"/>
    </row>
    <row r="687" spans="2:11" x14ac:dyDescent="0.25">
      <c r="B687" s="294"/>
      <c r="C687" s="294"/>
      <c r="D687" s="294"/>
      <c r="E687" s="294"/>
      <c r="F687" s="294"/>
      <c r="G687" s="311"/>
      <c r="H687" s="294"/>
      <c r="I687" s="294"/>
      <c r="J687" s="294"/>
      <c r="K687" s="294"/>
    </row>
    <row r="688" spans="2:11" x14ac:dyDescent="0.25">
      <c r="B688" s="294"/>
      <c r="C688" s="294"/>
      <c r="D688" s="294"/>
      <c r="E688" s="294"/>
      <c r="F688" s="294"/>
      <c r="G688" s="311"/>
      <c r="H688" s="294"/>
      <c r="I688" s="294"/>
      <c r="J688" s="294"/>
      <c r="K688" s="294"/>
    </row>
    <row r="689" spans="2:11" x14ac:dyDescent="0.25">
      <c r="B689" s="294"/>
      <c r="C689" s="294"/>
      <c r="D689" s="294"/>
      <c r="E689" s="294"/>
      <c r="F689" s="294"/>
      <c r="G689" s="311"/>
      <c r="H689" s="294"/>
      <c r="I689" s="294"/>
      <c r="J689" s="294"/>
      <c r="K689" s="294"/>
    </row>
    <row r="690" spans="2:11" x14ac:dyDescent="0.25">
      <c r="B690" s="294"/>
      <c r="C690" s="294"/>
      <c r="D690" s="294"/>
      <c r="E690" s="294"/>
      <c r="F690" s="294"/>
      <c r="G690" s="311"/>
      <c r="H690" s="294"/>
      <c r="I690" s="294"/>
      <c r="J690" s="294"/>
      <c r="K690" s="294"/>
    </row>
    <row r="691" spans="2:11" x14ac:dyDescent="0.25">
      <c r="B691" s="294"/>
      <c r="C691" s="294"/>
      <c r="D691" s="294"/>
      <c r="E691" s="294"/>
      <c r="F691" s="294"/>
      <c r="G691" s="311"/>
      <c r="H691" s="294"/>
      <c r="I691" s="294"/>
      <c r="J691" s="294"/>
      <c r="K691" s="294"/>
    </row>
    <row r="692" spans="2:11" x14ac:dyDescent="0.25">
      <c r="B692" s="294"/>
      <c r="C692" s="294"/>
      <c r="D692" s="294"/>
      <c r="E692" s="294"/>
      <c r="F692" s="294"/>
      <c r="G692" s="311"/>
      <c r="H692" s="294"/>
      <c r="I692" s="294"/>
      <c r="J692" s="294"/>
      <c r="K692" s="294"/>
    </row>
    <row r="693" spans="2:11" x14ac:dyDescent="0.25">
      <c r="B693" s="294"/>
      <c r="C693" s="294"/>
      <c r="D693" s="294"/>
      <c r="E693" s="294"/>
      <c r="F693" s="294"/>
      <c r="G693" s="311"/>
      <c r="H693" s="294"/>
      <c r="I693" s="294"/>
      <c r="J693" s="294"/>
      <c r="K693" s="294"/>
    </row>
    <row r="694" spans="2:11" x14ac:dyDescent="0.25">
      <c r="B694" s="294"/>
      <c r="C694" s="294"/>
      <c r="D694" s="294"/>
      <c r="E694" s="294"/>
      <c r="F694" s="294"/>
      <c r="G694" s="311"/>
      <c r="H694" s="294"/>
      <c r="I694" s="294"/>
      <c r="J694" s="294"/>
      <c r="K694" s="294"/>
    </row>
    <row r="695" spans="2:11" x14ac:dyDescent="0.25">
      <c r="B695" s="294"/>
      <c r="C695" s="294"/>
      <c r="D695" s="294"/>
      <c r="E695" s="294"/>
      <c r="F695" s="294"/>
      <c r="G695" s="311"/>
      <c r="H695" s="294"/>
      <c r="I695" s="294"/>
      <c r="J695" s="294"/>
      <c r="K695" s="294"/>
    </row>
    <row r="696" spans="2:11" x14ac:dyDescent="0.25">
      <c r="B696" s="294"/>
      <c r="C696" s="294"/>
      <c r="D696" s="294"/>
      <c r="E696" s="294"/>
      <c r="F696" s="294"/>
      <c r="G696" s="311"/>
      <c r="H696" s="294"/>
      <c r="I696" s="294"/>
      <c r="J696" s="294"/>
      <c r="K696" s="294"/>
    </row>
    <row r="697" spans="2:11" x14ac:dyDescent="0.25">
      <c r="B697" s="294"/>
      <c r="C697" s="294"/>
      <c r="D697" s="294"/>
      <c r="E697" s="294"/>
      <c r="F697" s="294"/>
      <c r="G697" s="311"/>
      <c r="H697" s="294"/>
      <c r="I697" s="294"/>
      <c r="J697" s="294"/>
      <c r="K697" s="294"/>
    </row>
    <row r="698" spans="2:11" x14ac:dyDescent="0.25">
      <c r="B698" s="294"/>
      <c r="C698" s="294"/>
      <c r="D698" s="294"/>
      <c r="E698" s="294"/>
      <c r="F698" s="294"/>
      <c r="G698" s="311"/>
      <c r="H698" s="294"/>
      <c r="I698" s="294"/>
      <c r="J698" s="294"/>
      <c r="K698" s="294"/>
    </row>
    <row r="699" spans="2:11" x14ac:dyDescent="0.25">
      <c r="B699" s="294"/>
      <c r="C699" s="294"/>
      <c r="D699" s="294"/>
      <c r="E699" s="294"/>
      <c r="F699" s="294"/>
      <c r="G699" s="311"/>
      <c r="H699" s="294"/>
      <c r="I699" s="294"/>
      <c r="J699" s="294"/>
      <c r="K699" s="294"/>
    </row>
    <row r="700" spans="2:11" x14ac:dyDescent="0.25">
      <c r="B700" s="294"/>
      <c r="C700" s="294"/>
      <c r="D700" s="294"/>
      <c r="E700" s="294"/>
      <c r="F700" s="294"/>
      <c r="G700" s="311"/>
      <c r="H700" s="294"/>
      <c r="I700" s="294"/>
      <c r="J700" s="294"/>
      <c r="K700" s="294"/>
    </row>
    <row r="701" spans="2:11" x14ac:dyDescent="0.25">
      <c r="B701" s="294"/>
      <c r="C701" s="294"/>
      <c r="D701" s="294"/>
      <c r="E701" s="294"/>
      <c r="F701" s="294"/>
      <c r="G701" s="311"/>
      <c r="H701" s="294"/>
      <c r="I701" s="294"/>
      <c r="J701" s="294"/>
      <c r="K701" s="294"/>
    </row>
    <row r="702" spans="2:11" x14ac:dyDescent="0.25">
      <c r="B702" s="294"/>
      <c r="C702" s="294"/>
      <c r="D702" s="294"/>
      <c r="E702" s="294"/>
      <c r="F702" s="294"/>
      <c r="G702" s="311"/>
      <c r="H702" s="294"/>
      <c r="I702" s="294"/>
      <c r="J702" s="294"/>
      <c r="K702" s="294"/>
    </row>
    <row r="703" spans="2:11" x14ac:dyDescent="0.25">
      <c r="B703" s="294"/>
      <c r="C703" s="294"/>
      <c r="D703" s="294"/>
      <c r="E703" s="294"/>
      <c r="F703" s="294"/>
      <c r="G703" s="311"/>
      <c r="H703" s="294"/>
      <c r="I703" s="294"/>
      <c r="J703" s="294"/>
      <c r="K703" s="294"/>
    </row>
    <row r="704" spans="2:11" x14ac:dyDescent="0.25">
      <c r="B704" s="294"/>
      <c r="C704" s="294"/>
      <c r="D704" s="294"/>
      <c r="E704" s="294"/>
      <c r="F704" s="294"/>
      <c r="G704" s="311"/>
      <c r="H704" s="294"/>
      <c r="I704" s="294"/>
      <c r="J704" s="294"/>
      <c r="K704" s="294"/>
    </row>
    <row r="705" spans="2:11" x14ac:dyDescent="0.25">
      <c r="B705" s="294"/>
      <c r="C705" s="294"/>
      <c r="D705" s="294"/>
      <c r="E705" s="294"/>
      <c r="F705" s="294"/>
      <c r="G705" s="311"/>
      <c r="H705" s="294"/>
      <c r="I705" s="294"/>
      <c r="J705" s="294"/>
      <c r="K705" s="294"/>
    </row>
    <row r="706" spans="2:11" x14ac:dyDescent="0.25">
      <c r="B706" s="294"/>
      <c r="C706" s="294"/>
      <c r="D706" s="294"/>
      <c r="E706" s="294"/>
      <c r="F706" s="294"/>
      <c r="G706" s="311"/>
      <c r="H706" s="294"/>
      <c r="I706" s="294"/>
      <c r="J706" s="294"/>
      <c r="K706" s="294"/>
    </row>
    <row r="707" spans="2:11" x14ac:dyDescent="0.25">
      <c r="B707" s="294"/>
      <c r="C707" s="294"/>
      <c r="D707" s="294"/>
      <c r="E707" s="294"/>
      <c r="F707" s="294"/>
      <c r="G707" s="311"/>
      <c r="H707" s="294"/>
      <c r="I707" s="294"/>
      <c r="J707" s="294"/>
      <c r="K707" s="294"/>
    </row>
    <row r="708" spans="2:11" x14ac:dyDescent="0.25">
      <c r="B708" s="294"/>
      <c r="C708" s="294"/>
      <c r="D708" s="294"/>
      <c r="E708" s="294"/>
      <c r="F708" s="294"/>
      <c r="G708" s="311"/>
      <c r="H708" s="294"/>
      <c r="I708" s="294"/>
      <c r="J708" s="294"/>
      <c r="K708" s="294"/>
    </row>
    <row r="709" spans="2:11" x14ac:dyDescent="0.25">
      <c r="B709" s="294"/>
      <c r="C709" s="294"/>
      <c r="D709" s="294"/>
      <c r="E709" s="294"/>
      <c r="F709" s="294"/>
      <c r="G709" s="311"/>
      <c r="H709" s="294"/>
      <c r="I709" s="294"/>
      <c r="J709" s="294"/>
      <c r="K709" s="294"/>
    </row>
    <row r="710" spans="2:11" x14ac:dyDescent="0.25">
      <c r="B710" s="294"/>
      <c r="C710" s="294"/>
      <c r="D710" s="294"/>
      <c r="E710" s="294"/>
      <c r="F710" s="294"/>
      <c r="G710" s="311"/>
      <c r="H710" s="294"/>
      <c r="I710" s="294"/>
      <c r="J710" s="294"/>
      <c r="K710" s="294"/>
    </row>
    <row r="711" spans="2:11" x14ac:dyDescent="0.25">
      <c r="B711" s="294"/>
      <c r="C711" s="294"/>
      <c r="D711" s="294"/>
      <c r="E711" s="294"/>
      <c r="F711" s="294"/>
      <c r="G711" s="311"/>
      <c r="H711" s="294"/>
      <c r="I711" s="294"/>
      <c r="J711" s="294"/>
      <c r="K711" s="294"/>
    </row>
    <row r="712" spans="2:11" x14ac:dyDescent="0.25">
      <c r="B712" s="294"/>
      <c r="C712" s="294"/>
      <c r="D712" s="294"/>
      <c r="E712" s="294"/>
      <c r="F712" s="294"/>
      <c r="G712" s="311"/>
      <c r="H712" s="294"/>
      <c r="I712" s="294"/>
      <c r="J712" s="294"/>
      <c r="K712" s="294"/>
    </row>
    <row r="713" spans="2:11" x14ac:dyDescent="0.25">
      <c r="B713" s="294"/>
      <c r="C713" s="294"/>
      <c r="D713" s="294"/>
      <c r="E713" s="294"/>
      <c r="F713" s="294"/>
      <c r="G713" s="311"/>
      <c r="H713" s="294"/>
      <c r="I713" s="294"/>
      <c r="J713" s="294"/>
      <c r="K713" s="294"/>
    </row>
    <row r="714" spans="2:11" x14ac:dyDescent="0.25">
      <c r="B714" s="294"/>
      <c r="C714" s="294"/>
      <c r="D714" s="294"/>
      <c r="E714" s="294"/>
      <c r="F714" s="294"/>
      <c r="G714" s="311"/>
      <c r="H714" s="294"/>
      <c r="I714" s="294"/>
      <c r="J714" s="294"/>
      <c r="K714" s="294"/>
    </row>
    <row r="715" spans="2:11" x14ac:dyDescent="0.25">
      <c r="B715" s="294"/>
      <c r="C715" s="294"/>
      <c r="D715" s="294"/>
      <c r="E715" s="294"/>
      <c r="F715" s="294"/>
      <c r="G715" s="311"/>
      <c r="H715" s="294"/>
      <c r="I715" s="294"/>
      <c r="J715" s="294"/>
      <c r="K715" s="294"/>
    </row>
    <row r="716" spans="2:11" x14ac:dyDescent="0.25">
      <c r="B716" s="294"/>
      <c r="C716" s="294"/>
      <c r="D716" s="294"/>
      <c r="E716" s="294"/>
      <c r="F716" s="294"/>
      <c r="G716" s="311"/>
      <c r="H716" s="294"/>
      <c r="I716" s="294"/>
      <c r="J716" s="294"/>
      <c r="K716" s="294"/>
    </row>
    <row r="717" spans="2:11" x14ac:dyDescent="0.25">
      <c r="B717" s="294"/>
      <c r="C717" s="294"/>
      <c r="D717" s="294"/>
      <c r="E717" s="294"/>
      <c r="F717" s="294"/>
      <c r="G717" s="311"/>
      <c r="H717" s="294"/>
      <c r="I717" s="294"/>
      <c r="J717" s="294"/>
      <c r="K717" s="294"/>
    </row>
    <row r="718" spans="2:11" x14ac:dyDescent="0.25">
      <c r="B718" s="294"/>
      <c r="C718" s="294"/>
      <c r="D718" s="294"/>
      <c r="E718" s="294"/>
      <c r="F718" s="294"/>
      <c r="G718" s="311"/>
      <c r="H718" s="294"/>
      <c r="I718" s="294"/>
      <c r="J718" s="294"/>
      <c r="K718" s="294"/>
    </row>
    <row r="719" spans="2:11" x14ac:dyDescent="0.25">
      <c r="B719" s="294"/>
      <c r="C719" s="294"/>
      <c r="D719" s="294"/>
      <c r="E719" s="294"/>
      <c r="F719" s="294"/>
      <c r="G719" s="311"/>
      <c r="H719" s="294"/>
      <c r="I719" s="294"/>
      <c r="J719" s="294"/>
      <c r="K719" s="294"/>
    </row>
    <row r="720" spans="2:11" x14ac:dyDescent="0.25">
      <c r="B720" s="294"/>
      <c r="C720" s="294"/>
      <c r="D720" s="294"/>
      <c r="E720" s="294"/>
      <c r="F720" s="294"/>
      <c r="G720" s="311"/>
      <c r="H720" s="294"/>
      <c r="I720" s="294"/>
      <c r="J720" s="294"/>
      <c r="K720" s="294"/>
    </row>
    <row r="721" spans="2:11" x14ac:dyDescent="0.25">
      <c r="B721" s="294"/>
      <c r="C721" s="294"/>
      <c r="D721" s="294"/>
      <c r="E721" s="294"/>
      <c r="F721" s="294"/>
      <c r="G721" s="311"/>
      <c r="H721" s="294"/>
      <c r="I721" s="294"/>
      <c r="J721" s="294"/>
      <c r="K721" s="294"/>
    </row>
    <row r="722" spans="2:11" x14ac:dyDescent="0.25">
      <c r="B722" s="294"/>
      <c r="C722" s="294"/>
      <c r="D722" s="294"/>
      <c r="E722" s="294"/>
      <c r="F722" s="294"/>
      <c r="G722" s="311"/>
      <c r="H722" s="294"/>
      <c r="I722" s="294"/>
      <c r="J722" s="294"/>
      <c r="K722" s="294"/>
    </row>
    <row r="723" spans="2:11" x14ac:dyDescent="0.25">
      <c r="B723" s="294"/>
      <c r="C723" s="294"/>
      <c r="D723" s="294"/>
      <c r="E723" s="294"/>
      <c r="F723" s="294"/>
      <c r="G723" s="311"/>
      <c r="H723" s="294"/>
      <c r="I723" s="294"/>
      <c r="J723" s="294"/>
      <c r="K723" s="294"/>
    </row>
    <row r="724" spans="2:11" x14ac:dyDescent="0.25">
      <c r="B724" s="294"/>
      <c r="C724" s="294"/>
      <c r="D724" s="294"/>
      <c r="E724" s="294"/>
      <c r="F724" s="294"/>
      <c r="G724" s="311"/>
      <c r="H724" s="294"/>
      <c r="I724" s="294"/>
      <c r="J724" s="294"/>
      <c r="K724" s="294"/>
    </row>
    <row r="725" spans="2:11" x14ac:dyDescent="0.25">
      <c r="B725" s="294"/>
      <c r="C725" s="294"/>
      <c r="D725" s="294"/>
      <c r="E725" s="294"/>
      <c r="F725" s="294"/>
      <c r="G725" s="311"/>
      <c r="H725" s="294"/>
      <c r="I725" s="294"/>
      <c r="J725" s="294"/>
      <c r="K725" s="294"/>
    </row>
    <row r="726" spans="2:11" x14ac:dyDescent="0.25">
      <c r="B726" s="294"/>
      <c r="C726" s="294"/>
      <c r="D726" s="294"/>
      <c r="E726" s="294"/>
      <c r="F726" s="294"/>
      <c r="G726" s="311"/>
      <c r="H726" s="294"/>
      <c r="I726" s="294"/>
      <c r="J726" s="294"/>
      <c r="K726" s="294"/>
    </row>
    <row r="727" spans="2:11" x14ac:dyDescent="0.25">
      <c r="B727" s="294"/>
      <c r="C727" s="294"/>
      <c r="D727" s="294"/>
      <c r="E727" s="294"/>
      <c r="F727" s="294"/>
      <c r="G727" s="311"/>
      <c r="H727" s="294"/>
      <c r="I727" s="294"/>
      <c r="J727" s="294"/>
      <c r="K727" s="294"/>
    </row>
    <row r="728" spans="2:11" x14ac:dyDescent="0.25">
      <c r="B728" s="294"/>
      <c r="C728" s="294"/>
      <c r="D728" s="294"/>
      <c r="E728" s="294"/>
      <c r="F728" s="294"/>
      <c r="G728" s="311"/>
      <c r="H728" s="294"/>
      <c r="I728" s="294"/>
      <c r="J728" s="294"/>
      <c r="K728" s="294"/>
    </row>
    <row r="729" spans="2:11" x14ac:dyDescent="0.25">
      <c r="B729" s="294"/>
      <c r="C729" s="294"/>
      <c r="D729" s="294"/>
      <c r="E729" s="294"/>
      <c r="F729" s="294"/>
      <c r="G729" s="311"/>
      <c r="H729" s="294"/>
      <c r="I729" s="294"/>
      <c r="J729" s="294"/>
      <c r="K729" s="294"/>
    </row>
    <row r="730" spans="2:11" x14ac:dyDescent="0.25">
      <c r="B730" s="294"/>
      <c r="C730" s="294"/>
      <c r="D730" s="294"/>
      <c r="E730" s="294"/>
      <c r="F730" s="294"/>
      <c r="G730" s="311"/>
      <c r="H730" s="294"/>
      <c r="I730" s="294"/>
      <c r="J730" s="294"/>
      <c r="K730" s="294"/>
    </row>
    <row r="731" spans="2:11" x14ac:dyDescent="0.25">
      <c r="B731" s="294"/>
      <c r="C731" s="294"/>
      <c r="D731" s="294"/>
      <c r="E731" s="294"/>
      <c r="F731" s="294"/>
      <c r="G731" s="311"/>
      <c r="H731" s="294"/>
      <c r="I731" s="294"/>
      <c r="J731" s="294"/>
      <c r="K731" s="294"/>
    </row>
    <row r="732" spans="2:11" x14ac:dyDescent="0.25">
      <c r="B732" s="294"/>
      <c r="C732" s="294"/>
      <c r="D732" s="294"/>
      <c r="E732" s="294"/>
      <c r="F732" s="294"/>
      <c r="G732" s="311"/>
      <c r="H732" s="294"/>
      <c r="I732" s="294"/>
      <c r="J732" s="294"/>
      <c r="K732" s="294"/>
    </row>
    <row r="733" spans="2:11" x14ac:dyDescent="0.25">
      <c r="B733" s="294"/>
      <c r="C733" s="294"/>
      <c r="D733" s="294"/>
      <c r="E733" s="294"/>
      <c r="F733" s="294"/>
      <c r="G733" s="311"/>
      <c r="H733" s="294"/>
      <c r="I733" s="294"/>
      <c r="J733" s="294"/>
      <c r="K733" s="294"/>
    </row>
    <row r="734" spans="2:11" x14ac:dyDescent="0.25">
      <c r="B734" s="294"/>
      <c r="C734" s="294"/>
      <c r="D734" s="294"/>
      <c r="E734" s="294"/>
      <c r="F734" s="294"/>
      <c r="G734" s="311"/>
      <c r="H734" s="294"/>
      <c r="I734" s="294"/>
      <c r="J734" s="294"/>
      <c r="K734" s="294"/>
    </row>
    <row r="735" spans="2:11" x14ac:dyDescent="0.25">
      <c r="B735" s="294"/>
      <c r="C735" s="294"/>
      <c r="D735" s="294"/>
      <c r="E735" s="294"/>
      <c r="F735" s="294"/>
      <c r="G735" s="311"/>
      <c r="H735" s="294"/>
      <c r="I735" s="294"/>
      <c r="J735" s="294"/>
      <c r="K735" s="294"/>
    </row>
    <row r="736" spans="2:11" x14ac:dyDescent="0.25">
      <c r="B736" s="294"/>
      <c r="C736" s="294"/>
      <c r="D736" s="294"/>
      <c r="E736" s="294"/>
      <c r="F736" s="294"/>
      <c r="G736" s="311"/>
      <c r="H736" s="294"/>
      <c r="I736" s="294"/>
      <c r="J736" s="294"/>
      <c r="K736" s="294"/>
    </row>
    <row r="737" spans="2:11" x14ac:dyDescent="0.25">
      <c r="B737" s="294"/>
      <c r="C737" s="294"/>
      <c r="D737" s="294"/>
      <c r="E737" s="294"/>
      <c r="F737" s="294"/>
      <c r="G737" s="311"/>
      <c r="H737" s="294"/>
      <c r="I737" s="294"/>
      <c r="J737" s="294"/>
      <c r="K737" s="294"/>
    </row>
    <row r="738" spans="2:11" x14ac:dyDescent="0.25">
      <c r="B738" s="294"/>
      <c r="C738" s="294"/>
      <c r="D738" s="294"/>
      <c r="E738" s="294"/>
      <c r="F738" s="294"/>
      <c r="G738" s="311"/>
      <c r="H738" s="294"/>
      <c r="I738" s="294"/>
      <c r="J738" s="294"/>
      <c r="K738" s="294"/>
    </row>
    <row r="739" spans="2:11" x14ac:dyDescent="0.25">
      <c r="B739" s="294"/>
      <c r="C739" s="294"/>
      <c r="D739" s="294"/>
      <c r="E739" s="294"/>
      <c r="F739" s="294"/>
      <c r="G739" s="311"/>
      <c r="H739" s="294"/>
      <c r="I739" s="294"/>
      <c r="J739" s="294"/>
      <c r="K739" s="294"/>
    </row>
    <row r="740" spans="2:11" x14ac:dyDescent="0.25">
      <c r="B740" s="294"/>
      <c r="C740" s="294"/>
      <c r="D740" s="294"/>
      <c r="E740" s="294"/>
      <c r="F740" s="294"/>
      <c r="G740" s="311"/>
      <c r="H740" s="294"/>
      <c r="I740" s="294"/>
      <c r="J740" s="294"/>
      <c r="K740" s="294"/>
    </row>
    <row r="741" spans="2:11" x14ac:dyDescent="0.25">
      <c r="B741" s="294"/>
      <c r="C741" s="294"/>
      <c r="D741" s="294"/>
      <c r="E741" s="294"/>
      <c r="F741" s="294"/>
      <c r="G741" s="311"/>
      <c r="H741" s="294"/>
      <c r="I741" s="294"/>
      <c r="J741" s="294"/>
      <c r="K741" s="294"/>
    </row>
    <row r="742" spans="2:11" x14ac:dyDescent="0.25">
      <c r="B742" s="294"/>
      <c r="C742" s="294"/>
      <c r="D742" s="294"/>
      <c r="E742" s="294"/>
      <c r="F742" s="294"/>
      <c r="G742" s="311"/>
      <c r="H742" s="294"/>
      <c r="I742" s="294"/>
      <c r="J742" s="294"/>
      <c r="K742" s="294"/>
    </row>
    <row r="743" spans="2:11" x14ac:dyDescent="0.25">
      <c r="B743" s="294"/>
      <c r="C743" s="294"/>
      <c r="D743" s="294"/>
      <c r="E743" s="294"/>
      <c r="F743" s="294"/>
      <c r="G743" s="311"/>
      <c r="H743" s="294"/>
      <c r="I743" s="294"/>
      <c r="J743" s="294"/>
      <c r="K743" s="294"/>
    </row>
    <row r="744" spans="2:11" x14ac:dyDescent="0.25">
      <c r="B744" s="294"/>
      <c r="C744" s="294"/>
      <c r="D744" s="294"/>
      <c r="E744" s="294"/>
      <c r="F744" s="294"/>
      <c r="G744" s="311"/>
      <c r="H744" s="294"/>
      <c r="I744" s="294"/>
      <c r="J744" s="294"/>
      <c r="K744" s="294"/>
    </row>
    <row r="745" spans="2:11" x14ac:dyDescent="0.25">
      <c r="B745" s="294"/>
      <c r="C745" s="294"/>
      <c r="D745" s="294"/>
      <c r="E745" s="294"/>
      <c r="F745" s="294"/>
      <c r="G745" s="311"/>
      <c r="H745" s="294"/>
      <c r="I745" s="294"/>
      <c r="J745" s="294"/>
      <c r="K745" s="294"/>
    </row>
    <row r="746" spans="2:11" x14ac:dyDescent="0.25">
      <c r="B746" s="294"/>
      <c r="C746" s="294"/>
      <c r="D746" s="294"/>
      <c r="E746" s="294"/>
      <c r="F746" s="294"/>
      <c r="G746" s="311"/>
      <c r="H746" s="294"/>
      <c r="I746" s="294"/>
      <c r="J746" s="294"/>
      <c r="K746" s="294"/>
    </row>
    <row r="747" spans="2:11" x14ac:dyDescent="0.25">
      <c r="B747" s="294"/>
      <c r="C747" s="294"/>
      <c r="D747" s="294"/>
      <c r="E747" s="294"/>
      <c r="F747" s="294"/>
      <c r="G747" s="311"/>
      <c r="H747" s="294"/>
      <c r="I747" s="294"/>
      <c r="J747" s="294"/>
      <c r="K747" s="294"/>
    </row>
    <row r="748" spans="2:11" x14ac:dyDescent="0.25">
      <c r="B748" s="294"/>
      <c r="C748" s="294"/>
      <c r="D748" s="294"/>
      <c r="E748" s="294"/>
      <c r="F748" s="294"/>
      <c r="G748" s="311"/>
      <c r="H748" s="294"/>
      <c r="I748" s="294"/>
      <c r="J748" s="294"/>
      <c r="K748" s="294"/>
    </row>
    <row r="749" spans="2:11" x14ac:dyDescent="0.25">
      <c r="B749" s="294"/>
      <c r="C749" s="294"/>
      <c r="D749" s="294"/>
      <c r="E749" s="294"/>
      <c r="F749" s="294"/>
      <c r="G749" s="311"/>
      <c r="H749" s="294"/>
      <c r="I749" s="294"/>
      <c r="J749" s="294"/>
      <c r="K749" s="294"/>
    </row>
    <row r="750" spans="2:11" x14ac:dyDescent="0.25">
      <c r="B750" s="294"/>
      <c r="C750" s="294"/>
      <c r="D750" s="294"/>
      <c r="E750" s="294"/>
      <c r="F750" s="294"/>
      <c r="G750" s="311"/>
      <c r="H750" s="294"/>
      <c r="I750" s="294"/>
      <c r="J750" s="294"/>
      <c r="K750" s="294"/>
    </row>
    <row r="751" spans="2:11" x14ac:dyDescent="0.25">
      <c r="B751" s="294"/>
      <c r="C751" s="294"/>
      <c r="D751" s="294"/>
      <c r="E751" s="294"/>
      <c r="F751" s="294"/>
      <c r="G751" s="311"/>
      <c r="H751" s="294"/>
      <c r="I751" s="294"/>
      <c r="J751" s="294"/>
      <c r="K751" s="294"/>
    </row>
    <row r="752" spans="2:11" x14ac:dyDescent="0.25">
      <c r="B752" s="294"/>
      <c r="C752" s="294"/>
      <c r="D752" s="294"/>
      <c r="E752" s="294"/>
      <c r="F752" s="294"/>
      <c r="G752" s="311"/>
      <c r="H752" s="294"/>
      <c r="I752" s="294"/>
      <c r="J752" s="294"/>
      <c r="K752" s="294"/>
    </row>
    <row r="753" spans="2:11" x14ac:dyDescent="0.25">
      <c r="B753" s="294"/>
      <c r="C753" s="294"/>
      <c r="D753" s="294"/>
      <c r="E753" s="294"/>
      <c r="F753" s="294"/>
      <c r="G753" s="311"/>
      <c r="H753" s="294"/>
      <c r="I753" s="294"/>
      <c r="J753" s="294"/>
      <c r="K753" s="294"/>
    </row>
    <row r="754" spans="2:11" x14ac:dyDescent="0.25">
      <c r="B754" s="294"/>
      <c r="C754" s="294"/>
      <c r="D754" s="294"/>
      <c r="E754" s="294"/>
      <c r="F754" s="294"/>
      <c r="G754" s="311"/>
      <c r="H754" s="294"/>
      <c r="I754" s="294"/>
      <c r="J754" s="294"/>
      <c r="K754" s="294"/>
    </row>
    <row r="755" spans="2:11" x14ac:dyDescent="0.25">
      <c r="B755" s="294"/>
      <c r="C755" s="294"/>
      <c r="D755" s="294"/>
      <c r="E755" s="294"/>
      <c r="F755" s="294"/>
      <c r="G755" s="311"/>
      <c r="H755" s="294"/>
      <c r="I755" s="294"/>
      <c r="J755" s="294"/>
      <c r="K755" s="294"/>
    </row>
    <row r="756" spans="2:11" x14ac:dyDescent="0.25">
      <c r="B756" s="294"/>
      <c r="C756" s="294"/>
      <c r="D756" s="294"/>
      <c r="E756" s="294"/>
      <c r="F756" s="294"/>
      <c r="G756" s="311"/>
      <c r="H756" s="294"/>
      <c r="I756" s="294"/>
      <c r="J756" s="294"/>
      <c r="K756" s="294"/>
    </row>
    <row r="757" spans="2:11" x14ac:dyDescent="0.25">
      <c r="B757" s="294"/>
      <c r="C757" s="294"/>
      <c r="D757" s="294"/>
      <c r="E757" s="294"/>
      <c r="F757" s="294"/>
      <c r="G757" s="311"/>
      <c r="H757" s="294"/>
      <c r="I757" s="294"/>
      <c r="J757" s="294"/>
      <c r="K757" s="294"/>
    </row>
    <row r="758" spans="2:11" x14ac:dyDescent="0.25">
      <c r="B758" s="294"/>
      <c r="C758" s="294"/>
      <c r="D758" s="294"/>
      <c r="E758" s="294"/>
      <c r="F758" s="294"/>
      <c r="G758" s="311"/>
      <c r="H758" s="294"/>
      <c r="I758" s="294"/>
      <c r="J758" s="294"/>
      <c r="K758" s="294"/>
    </row>
    <row r="759" spans="2:11" x14ac:dyDescent="0.25">
      <c r="B759" s="294"/>
      <c r="C759" s="294"/>
      <c r="D759" s="294"/>
      <c r="E759" s="294"/>
      <c r="F759" s="294"/>
      <c r="G759" s="311"/>
      <c r="H759" s="294"/>
      <c r="I759" s="294"/>
      <c r="J759" s="294"/>
      <c r="K759" s="294"/>
    </row>
    <row r="760" spans="2:11" x14ac:dyDescent="0.25">
      <c r="B760" s="294"/>
      <c r="C760" s="294"/>
      <c r="D760" s="294"/>
      <c r="E760" s="294"/>
      <c r="F760" s="294"/>
      <c r="G760" s="311"/>
      <c r="H760" s="294"/>
      <c r="I760" s="294"/>
      <c r="J760" s="294"/>
      <c r="K760" s="294"/>
    </row>
    <row r="761" spans="2:11" x14ac:dyDescent="0.25">
      <c r="B761" s="294"/>
      <c r="C761" s="294"/>
      <c r="D761" s="294"/>
      <c r="E761" s="294"/>
      <c r="F761" s="294"/>
      <c r="G761" s="311"/>
      <c r="H761" s="294"/>
      <c r="I761" s="294"/>
      <c r="J761" s="294"/>
      <c r="K761" s="294"/>
    </row>
    <row r="762" spans="2:11" x14ac:dyDescent="0.25">
      <c r="B762" s="294"/>
      <c r="C762" s="294"/>
      <c r="D762" s="294"/>
      <c r="E762" s="294"/>
      <c r="F762" s="294"/>
      <c r="G762" s="311"/>
      <c r="H762" s="294"/>
      <c r="I762" s="294"/>
      <c r="J762" s="294"/>
      <c r="K762" s="294"/>
    </row>
    <row r="763" spans="2:11" x14ac:dyDescent="0.25">
      <c r="B763" s="294"/>
      <c r="C763" s="294"/>
      <c r="D763" s="294"/>
      <c r="E763" s="294"/>
      <c r="F763" s="294"/>
      <c r="G763" s="311"/>
      <c r="H763" s="294"/>
      <c r="I763" s="294"/>
      <c r="J763" s="294"/>
      <c r="K763" s="294"/>
    </row>
    <row r="764" spans="2:11" x14ac:dyDescent="0.25">
      <c r="B764" s="294"/>
      <c r="C764" s="294"/>
      <c r="D764" s="294"/>
      <c r="E764" s="294"/>
      <c r="F764" s="294"/>
      <c r="G764" s="311"/>
      <c r="H764" s="294"/>
      <c r="I764" s="294"/>
      <c r="J764" s="294"/>
      <c r="K764" s="294"/>
    </row>
    <row r="765" spans="2:11" x14ac:dyDescent="0.25">
      <c r="B765" s="294"/>
      <c r="C765" s="294"/>
      <c r="D765" s="294"/>
      <c r="E765" s="294"/>
      <c r="F765" s="294"/>
      <c r="G765" s="311"/>
      <c r="H765" s="294"/>
      <c r="I765" s="294"/>
      <c r="J765" s="294"/>
      <c r="K765" s="294"/>
    </row>
    <row r="766" spans="2:11" x14ac:dyDescent="0.25">
      <c r="B766" s="294"/>
      <c r="C766" s="294"/>
      <c r="D766" s="294"/>
      <c r="E766" s="294"/>
      <c r="F766" s="294"/>
      <c r="G766" s="311"/>
      <c r="H766" s="294"/>
      <c r="I766" s="294"/>
      <c r="J766" s="294"/>
      <c r="K766" s="294"/>
    </row>
    <row r="767" spans="2:11" x14ac:dyDescent="0.25">
      <c r="B767" s="294"/>
      <c r="C767" s="294"/>
      <c r="D767" s="294"/>
      <c r="E767" s="294"/>
      <c r="F767" s="294"/>
      <c r="G767" s="311"/>
      <c r="H767" s="294"/>
      <c r="I767" s="294"/>
      <c r="J767" s="294"/>
      <c r="K767" s="294"/>
    </row>
    <row r="768" spans="2:11" x14ac:dyDescent="0.25">
      <c r="B768" s="294"/>
      <c r="C768" s="294"/>
      <c r="D768" s="294"/>
      <c r="E768" s="294"/>
      <c r="F768" s="294"/>
      <c r="G768" s="311"/>
      <c r="H768" s="294"/>
      <c r="I768" s="294"/>
      <c r="J768" s="294"/>
      <c r="K768" s="294"/>
    </row>
    <row r="769" spans="2:11" x14ac:dyDescent="0.25">
      <c r="B769" s="294"/>
      <c r="C769" s="294"/>
      <c r="D769" s="294"/>
      <c r="E769" s="294"/>
      <c r="F769" s="294"/>
      <c r="G769" s="311"/>
      <c r="H769" s="294"/>
      <c r="I769" s="294"/>
      <c r="J769" s="294"/>
      <c r="K769" s="294"/>
    </row>
    <row r="770" spans="2:11" x14ac:dyDescent="0.25">
      <c r="B770" s="294"/>
      <c r="C770" s="294"/>
      <c r="D770" s="294"/>
      <c r="E770" s="294"/>
      <c r="F770" s="294"/>
      <c r="G770" s="311"/>
      <c r="H770" s="294"/>
      <c r="I770" s="294"/>
      <c r="J770" s="294"/>
      <c r="K770" s="294"/>
    </row>
    <row r="771" spans="2:11" x14ac:dyDescent="0.25">
      <c r="B771" s="294"/>
      <c r="C771" s="294"/>
      <c r="D771" s="294"/>
      <c r="E771" s="294"/>
      <c r="F771" s="294"/>
      <c r="G771" s="311"/>
      <c r="H771" s="294"/>
      <c r="I771" s="294"/>
      <c r="J771" s="294"/>
      <c r="K771" s="294"/>
    </row>
    <row r="772" spans="2:11" x14ac:dyDescent="0.25">
      <c r="B772" s="294"/>
      <c r="C772" s="294"/>
      <c r="D772" s="294"/>
      <c r="E772" s="294"/>
      <c r="F772" s="294"/>
      <c r="G772" s="311"/>
      <c r="H772" s="294"/>
      <c r="I772" s="294"/>
      <c r="J772" s="294"/>
      <c r="K772" s="294"/>
    </row>
    <row r="773" spans="2:11" x14ac:dyDescent="0.25">
      <c r="B773" s="294"/>
      <c r="C773" s="294"/>
      <c r="D773" s="294"/>
      <c r="E773" s="294"/>
      <c r="F773" s="294"/>
      <c r="G773" s="311"/>
      <c r="H773" s="294"/>
      <c r="I773" s="294"/>
      <c r="J773" s="294"/>
      <c r="K773" s="294"/>
    </row>
    <row r="774" spans="2:11" x14ac:dyDescent="0.25">
      <c r="B774" s="294"/>
      <c r="C774" s="294"/>
      <c r="D774" s="294"/>
      <c r="E774" s="294"/>
      <c r="F774" s="294"/>
      <c r="G774" s="311"/>
      <c r="H774" s="294"/>
      <c r="I774" s="294"/>
      <c r="J774" s="294"/>
      <c r="K774" s="294"/>
    </row>
    <row r="775" spans="2:11" x14ac:dyDescent="0.25">
      <c r="B775" s="294"/>
      <c r="C775" s="294"/>
      <c r="D775" s="294"/>
      <c r="E775" s="294"/>
      <c r="F775" s="294"/>
      <c r="G775" s="311"/>
      <c r="H775" s="294"/>
      <c r="I775" s="294"/>
      <c r="J775" s="294"/>
      <c r="K775" s="294"/>
    </row>
    <row r="776" spans="2:11" x14ac:dyDescent="0.25">
      <c r="B776" s="294"/>
      <c r="C776" s="294"/>
      <c r="D776" s="294"/>
      <c r="E776" s="294"/>
      <c r="F776" s="294"/>
      <c r="G776" s="311"/>
      <c r="H776" s="294"/>
      <c r="I776" s="294"/>
      <c r="J776" s="294"/>
      <c r="K776" s="294"/>
    </row>
    <row r="777" spans="2:11" x14ac:dyDescent="0.25">
      <c r="B777" s="294"/>
      <c r="C777" s="294"/>
      <c r="D777" s="294"/>
      <c r="E777" s="294"/>
      <c r="F777" s="294"/>
      <c r="G777" s="311"/>
      <c r="H777" s="294"/>
      <c r="I777" s="294"/>
      <c r="J777" s="294"/>
      <c r="K777" s="294"/>
    </row>
    <row r="778" spans="2:11" x14ac:dyDescent="0.25">
      <c r="B778" s="294"/>
      <c r="C778" s="294"/>
      <c r="D778" s="294"/>
      <c r="E778" s="294"/>
      <c r="F778" s="294"/>
      <c r="G778" s="311"/>
      <c r="H778" s="294"/>
      <c r="I778" s="294"/>
      <c r="J778" s="294"/>
      <c r="K778" s="294"/>
    </row>
    <row r="779" spans="2:11" x14ac:dyDescent="0.25">
      <c r="B779" s="294"/>
      <c r="C779" s="294"/>
      <c r="D779" s="294"/>
      <c r="E779" s="294"/>
      <c r="F779" s="294"/>
      <c r="G779" s="311"/>
      <c r="H779" s="294"/>
      <c r="I779" s="294"/>
      <c r="J779" s="294"/>
      <c r="K779" s="294"/>
    </row>
    <row r="780" spans="2:11" x14ac:dyDescent="0.25">
      <c r="B780" s="294"/>
      <c r="C780" s="294"/>
      <c r="D780" s="294"/>
      <c r="E780" s="294"/>
      <c r="F780" s="294"/>
      <c r="G780" s="311"/>
      <c r="H780" s="294"/>
      <c r="I780" s="294"/>
      <c r="J780" s="294"/>
      <c r="K780" s="294"/>
    </row>
    <row r="781" spans="2:11" x14ac:dyDescent="0.25">
      <c r="B781" s="294"/>
      <c r="C781" s="294"/>
      <c r="D781" s="294"/>
      <c r="E781" s="294"/>
      <c r="F781" s="294"/>
      <c r="G781" s="311"/>
      <c r="H781" s="294"/>
      <c r="I781" s="294"/>
      <c r="J781" s="294"/>
      <c r="K781" s="294"/>
    </row>
    <row r="782" spans="2:11" x14ac:dyDescent="0.25">
      <c r="B782" s="294"/>
      <c r="C782" s="294"/>
      <c r="D782" s="294"/>
      <c r="E782" s="294"/>
      <c r="F782" s="294"/>
      <c r="G782" s="311"/>
      <c r="H782" s="294"/>
      <c r="I782" s="294"/>
      <c r="J782" s="294"/>
      <c r="K782" s="294"/>
    </row>
    <row r="783" spans="2:11" x14ac:dyDescent="0.25">
      <c r="B783" s="294"/>
      <c r="C783" s="294"/>
      <c r="D783" s="294"/>
      <c r="E783" s="294"/>
      <c r="F783" s="294"/>
      <c r="G783" s="311"/>
      <c r="H783" s="294"/>
      <c r="I783" s="294"/>
      <c r="J783" s="294"/>
      <c r="K783" s="294"/>
    </row>
    <row r="784" spans="2:11" x14ac:dyDescent="0.25">
      <c r="B784" s="294"/>
      <c r="C784" s="294"/>
      <c r="D784" s="294"/>
      <c r="E784" s="294"/>
      <c r="F784" s="294"/>
      <c r="G784" s="311"/>
      <c r="H784" s="294"/>
      <c r="I784" s="294"/>
      <c r="J784" s="294"/>
      <c r="K784" s="294"/>
    </row>
    <row r="785" spans="2:11" x14ac:dyDescent="0.25">
      <c r="B785" s="294"/>
      <c r="C785" s="294"/>
      <c r="D785" s="294"/>
      <c r="E785" s="294"/>
      <c r="F785" s="294"/>
      <c r="G785" s="311"/>
      <c r="H785" s="294"/>
      <c r="I785" s="294"/>
      <c r="J785" s="294"/>
      <c r="K785" s="294"/>
    </row>
    <row r="786" spans="2:11" x14ac:dyDescent="0.25">
      <c r="B786" s="294"/>
      <c r="C786" s="294"/>
      <c r="D786" s="294"/>
      <c r="E786" s="294"/>
      <c r="F786" s="294"/>
      <c r="G786" s="311"/>
      <c r="H786" s="294"/>
      <c r="I786" s="294"/>
      <c r="J786" s="294"/>
      <c r="K786" s="294"/>
    </row>
    <row r="787" spans="2:11" x14ac:dyDescent="0.25">
      <c r="B787" s="294"/>
      <c r="C787" s="294"/>
      <c r="D787" s="294"/>
      <c r="E787" s="294"/>
      <c r="F787" s="294"/>
      <c r="G787" s="311"/>
      <c r="H787" s="294"/>
      <c r="I787" s="294"/>
      <c r="J787" s="294"/>
      <c r="K787" s="294"/>
    </row>
    <row r="788" spans="2:11" x14ac:dyDescent="0.25">
      <c r="B788" s="294"/>
      <c r="C788" s="294"/>
      <c r="D788" s="294"/>
      <c r="E788" s="294"/>
      <c r="F788" s="294"/>
      <c r="G788" s="311"/>
      <c r="H788" s="294"/>
      <c r="I788" s="294"/>
      <c r="J788" s="294"/>
      <c r="K788" s="294"/>
    </row>
    <row r="789" spans="2:11" x14ac:dyDescent="0.25">
      <c r="B789" s="294"/>
      <c r="C789" s="294"/>
      <c r="D789" s="294"/>
      <c r="E789" s="294"/>
      <c r="F789" s="294"/>
      <c r="G789" s="311"/>
      <c r="H789" s="294"/>
      <c r="I789" s="294"/>
      <c r="J789" s="294"/>
      <c r="K789" s="294"/>
    </row>
    <row r="790" spans="2:11" x14ac:dyDescent="0.25">
      <c r="B790" s="294"/>
      <c r="C790" s="294"/>
      <c r="D790" s="294"/>
      <c r="E790" s="294"/>
      <c r="F790" s="294"/>
      <c r="G790" s="311"/>
      <c r="H790" s="294"/>
      <c r="I790" s="294"/>
      <c r="J790" s="294"/>
      <c r="K790" s="294"/>
    </row>
    <row r="791" spans="2:11" x14ac:dyDescent="0.25">
      <c r="B791" s="294"/>
      <c r="C791" s="294"/>
      <c r="D791" s="294"/>
      <c r="E791" s="294"/>
      <c r="F791" s="294"/>
      <c r="G791" s="311"/>
      <c r="H791" s="294"/>
      <c r="I791" s="294"/>
      <c r="J791" s="294"/>
      <c r="K791" s="294"/>
    </row>
    <row r="792" spans="2:11" x14ac:dyDescent="0.25">
      <c r="B792" s="294"/>
      <c r="C792" s="294"/>
      <c r="D792" s="294"/>
      <c r="E792" s="294"/>
      <c r="F792" s="294"/>
      <c r="G792" s="311"/>
      <c r="H792" s="294"/>
      <c r="I792" s="294"/>
      <c r="J792" s="294"/>
      <c r="K792" s="294"/>
    </row>
    <row r="793" spans="2:11" x14ac:dyDescent="0.25">
      <c r="B793" s="294"/>
      <c r="C793" s="294"/>
      <c r="D793" s="294"/>
      <c r="E793" s="294"/>
      <c r="F793" s="294"/>
      <c r="G793" s="311"/>
      <c r="H793" s="294"/>
      <c r="I793" s="294"/>
      <c r="J793" s="294"/>
      <c r="K793" s="294"/>
    </row>
    <row r="794" spans="2:11" x14ac:dyDescent="0.25">
      <c r="B794" s="294"/>
      <c r="C794" s="294"/>
      <c r="D794" s="294"/>
      <c r="E794" s="294"/>
      <c r="F794" s="294"/>
      <c r="G794" s="311"/>
      <c r="H794" s="294"/>
      <c r="I794" s="294"/>
      <c r="J794" s="294"/>
      <c r="K794" s="294"/>
    </row>
    <row r="795" spans="2:11" x14ac:dyDescent="0.25">
      <c r="B795" s="294"/>
      <c r="C795" s="294"/>
      <c r="D795" s="294"/>
      <c r="E795" s="294"/>
      <c r="F795" s="294"/>
      <c r="G795" s="311"/>
      <c r="H795" s="294"/>
      <c r="I795" s="294"/>
      <c r="J795" s="294"/>
      <c r="K795" s="294"/>
    </row>
    <row r="796" spans="2:11" x14ac:dyDescent="0.25">
      <c r="B796" s="294"/>
      <c r="C796" s="294"/>
      <c r="D796" s="294"/>
      <c r="E796" s="294"/>
      <c r="F796" s="294"/>
      <c r="G796" s="311"/>
      <c r="H796" s="294"/>
      <c r="I796" s="294"/>
      <c r="J796" s="294"/>
      <c r="K796" s="294"/>
    </row>
    <row r="797" spans="2:11" x14ac:dyDescent="0.25">
      <c r="B797" s="294"/>
      <c r="C797" s="294"/>
      <c r="D797" s="294"/>
      <c r="E797" s="294"/>
      <c r="F797" s="294"/>
      <c r="G797" s="311"/>
      <c r="H797" s="294"/>
      <c r="I797" s="294"/>
      <c r="J797" s="294"/>
      <c r="K797" s="294"/>
    </row>
    <row r="798" spans="2:11" x14ac:dyDescent="0.25">
      <c r="B798" s="294"/>
      <c r="C798" s="294"/>
      <c r="D798" s="294"/>
      <c r="E798" s="294"/>
      <c r="F798" s="294"/>
      <c r="G798" s="311"/>
      <c r="H798" s="294"/>
      <c r="I798" s="294"/>
      <c r="J798" s="294"/>
      <c r="K798" s="294"/>
    </row>
    <row r="799" spans="2:11" x14ac:dyDescent="0.25">
      <c r="B799" s="294"/>
      <c r="C799" s="294"/>
      <c r="D799" s="294"/>
      <c r="E799" s="294"/>
      <c r="F799" s="294"/>
      <c r="G799" s="311"/>
      <c r="H799" s="294"/>
      <c r="I799" s="294"/>
      <c r="J799" s="294"/>
      <c r="K799" s="294"/>
    </row>
    <row r="800" spans="2:11" x14ac:dyDescent="0.25">
      <c r="B800" s="294"/>
      <c r="C800" s="294"/>
      <c r="D800" s="294"/>
      <c r="E800" s="294"/>
      <c r="F800" s="294"/>
      <c r="G800" s="311"/>
      <c r="H800" s="294"/>
      <c r="I800" s="294"/>
      <c r="J800" s="294"/>
      <c r="K800" s="294"/>
    </row>
    <row r="801" spans="2:11" x14ac:dyDescent="0.25">
      <c r="B801" s="294"/>
      <c r="C801" s="294"/>
      <c r="D801" s="294"/>
      <c r="E801" s="294"/>
      <c r="F801" s="294"/>
      <c r="G801" s="311"/>
      <c r="H801" s="294"/>
      <c r="I801" s="294"/>
      <c r="J801" s="294"/>
      <c r="K801" s="294"/>
    </row>
    <row r="802" spans="2:11" x14ac:dyDescent="0.25">
      <c r="B802" s="294"/>
      <c r="C802" s="294"/>
      <c r="D802" s="294"/>
      <c r="E802" s="294"/>
      <c r="F802" s="294"/>
      <c r="G802" s="311"/>
      <c r="H802" s="294"/>
      <c r="I802" s="294"/>
      <c r="J802" s="294"/>
      <c r="K802" s="294"/>
    </row>
    <row r="803" spans="2:11" x14ac:dyDescent="0.25">
      <c r="B803" s="294"/>
      <c r="C803" s="294"/>
      <c r="D803" s="294"/>
      <c r="E803" s="294"/>
      <c r="F803" s="294"/>
      <c r="G803" s="311"/>
      <c r="H803" s="294"/>
      <c r="I803" s="294"/>
      <c r="J803" s="294"/>
      <c r="K803" s="294"/>
    </row>
    <row r="804" spans="2:11" x14ac:dyDescent="0.25">
      <c r="B804" s="294"/>
      <c r="C804" s="294"/>
      <c r="D804" s="294"/>
      <c r="E804" s="294"/>
      <c r="F804" s="294"/>
      <c r="G804" s="311"/>
      <c r="H804" s="294"/>
      <c r="I804" s="294"/>
      <c r="J804" s="294"/>
      <c r="K804" s="294"/>
    </row>
    <row r="805" spans="2:11" x14ac:dyDescent="0.25">
      <c r="B805" s="294"/>
      <c r="C805" s="294"/>
      <c r="D805" s="294"/>
      <c r="E805" s="294"/>
      <c r="F805" s="294"/>
      <c r="G805" s="311"/>
      <c r="H805" s="294"/>
      <c r="I805" s="294"/>
      <c r="J805" s="294"/>
      <c r="K805" s="294"/>
    </row>
    <row r="806" spans="2:11" x14ac:dyDescent="0.25">
      <c r="B806" s="294"/>
      <c r="C806" s="294"/>
      <c r="D806" s="294"/>
      <c r="E806" s="294"/>
      <c r="F806" s="294"/>
      <c r="G806" s="311"/>
      <c r="H806" s="294"/>
      <c r="I806" s="294"/>
      <c r="J806" s="294"/>
      <c r="K806" s="294"/>
    </row>
    <row r="807" spans="2:11" x14ac:dyDescent="0.25">
      <c r="B807" s="294"/>
      <c r="C807" s="294"/>
      <c r="D807" s="294"/>
      <c r="E807" s="294"/>
      <c r="F807" s="294"/>
      <c r="G807" s="311"/>
      <c r="H807" s="294"/>
      <c r="I807" s="294"/>
      <c r="J807" s="294"/>
      <c r="K807" s="294"/>
    </row>
    <row r="808" spans="2:11" x14ac:dyDescent="0.25">
      <c r="B808" s="294"/>
      <c r="C808" s="294"/>
      <c r="D808" s="294"/>
      <c r="E808" s="294"/>
      <c r="F808" s="294"/>
      <c r="G808" s="311"/>
      <c r="H808" s="294"/>
      <c r="I808" s="294"/>
      <c r="J808" s="294"/>
      <c r="K808" s="294"/>
    </row>
    <row r="809" spans="2:11" x14ac:dyDescent="0.25">
      <c r="B809" s="294"/>
      <c r="C809" s="294"/>
      <c r="D809" s="294"/>
      <c r="E809" s="294"/>
      <c r="F809" s="294"/>
      <c r="G809" s="311"/>
      <c r="H809" s="294"/>
      <c r="I809" s="294"/>
      <c r="J809" s="294"/>
      <c r="K809" s="294"/>
    </row>
    <row r="810" spans="2:11" x14ac:dyDescent="0.25">
      <c r="B810" s="294"/>
      <c r="C810" s="294"/>
      <c r="D810" s="294"/>
      <c r="E810" s="294"/>
      <c r="F810" s="294"/>
      <c r="G810" s="311"/>
      <c r="H810" s="294"/>
      <c r="I810" s="294"/>
      <c r="J810" s="294"/>
      <c r="K810" s="294"/>
    </row>
    <row r="811" spans="2:11" x14ac:dyDescent="0.25">
      <c r="B811" s="294"/>
      <c r="C811" s="294"/>
      <c r="D811" s="294"/>
      <c r="E811" s="294"/>
      <c r="F811" s="294"/>
      <c r="G811" s="311"/>
      <c r="H811" s="294"/>
      <c r="I811" s="294"/>
      <c r="J811" s="294"/>
      <c r="K811" s="294"/>
    </row>
    <row r="812" spans="2:11" x14ac:dyDescent="0.25">
      <c r="B812" s="294"/>
      <c r="C812" s="294"/>
      <c r="D812" s="294"/>
      <c r="E812" s="294"/>
      <c r="F812" s="294"/>
      <c r="G812" s="311"/>
      <c r="H812" s="294"/>
      <c r="I812" s="294"/>
      <c r="J812" s="294"/>
      <c r="K812" s="294"/>
    </row>
    <row r="813" spans="2:11" x14ac:dyDescent="0.25">
      <c r="B813" s="294"/>
      <c r="C813" s="294"/>
      <c r="D813" s="294"/>
      <c r="E813" s="294"/>
      <c r="F813" s="294"/>
      <c r="G813" s="311"/>
      <c r="H813" s="294"/>
      <c r="I813" s="294"/>
      <c r="J813" s="294"/>
      <c r="K813" s="294"/>
    </row>
    <row r="814" spans="2:11" x14ac:dyDescent="0.25">
      <c r="B814" s="294"/>
      <c r="C814" s="294"/>
      <c r="D814" s="294"/>
      <c r="E814" s="294"/>
      <c r="F814" s="294"/>
      <c r="G814" s="311"/>
      <c r="H814" s="294"/>
      <c r="I814" s="294"/>
      <c r="J814" s="294"/>
      <c r="K814" s="294"/>
    </row>
    <row r="815" spans="2:11" x14ac:dyDescent="0.25">
      <c r="B815" s="294"/>
      <c r="C815" s="294"/>
      <c r="D815" s="294"/>
      <c r="E815" s="294"/>
      <c r="F815" s="294"/>
      <c r="G815" s="311"/>
      <c r="H815" s="294"/>
      <c r="I815" s="294"/>
      <c r="J815" s="294"/>
      <c r="K815" s="294"/>
    </row>
    <row r="816" spans="2:11" x14ac:dyDescent="0.25">
      <c r="B816" s="294"/>
      <c r="C816" s="294"/>
      <c r="D816" s="294"/>
      <c r="E816" s="294"/>
      <c r="F816" s="294"/>
      <c r="G816" s="311"/>
      <c r="H816" s="294"/>
      <c r="I816" s="294"/>
      <c r="J816" s="294"/>
      <c r="K816" s="294"/>
    </row>
    <row r="817" spans="2:11" x14ac:dyDescent="0.25">
      <c r="B817" s="294"/>
      <c r="C817" s="294"/>
      <c r="D817" s="294"/>
      <c r="E817" s="294"/>
      <c r="F817" s="294"/>
      <c r="G817" s="311"/>
      <c r="H817" s="294"/>
      <c r="I817" s="294"/>
      <c r="J817" s="294"/>
      <c r="K817" s="294"/>
    </row>
    <row r="818" spans="2:11" x14ac:dyDescent="0.25">
      <c r="B818" s="294"/>
      <c r="C818" s="294"/>
      <c r="D818" s="294"/>
      <c r="E818" s="294"/>
      <c r="F818" s="294"/>
      <c r="G818" s="311"/>
      <c r="H818" s="294"/>
      <c r="I818" s="294"/>
      <c r="J818" s="294"/>
      <c r="K818" s="294"/>
    </row>
    <row r="819" spans="2:11" x14ac:dyDescent="0.25">
      <c r="B819" s="294"/>
      <c r="C819" s="294"/>
      <c r="D819" s="294"/>
      <c r="E819" s="294"/>
      <c r="F819" s="294"/>
      <c r="G819" s="311"/>
      <c r="H819" s="294"/>
      <c r="I819" s="294"/>
      <c r="J819" s="294"/>
      <c r="K819" s="294"/>
    </row>
    <row r="820" spans="2:11" x14ac:dyDescent="0.25">
      <c r="B820" s="294"/>
      <c r="C820" s="294"/>
      <c r="D820" s="294"/>
      <c r="E820" s="294"/>
      <c r="F820" s="294"/>
      <c r="G820" s="311"/>
      <c r="H820" s="294"/>
      <c r="I820" s="294"/>
      <c r="J820" s="294"/>
      <c r="K820" s="294"/>
    </row>
    <row r="821" spans="2:11" x14ac:dyDescent="0.25">
      <c r="B821" s="294"/>
      <c r="C821" s="294"/>
      <c r="D821" s="294"/>
      <c r="E821" s="294"/>
      <c r="F821" s="294"/>
      <c r="G821" s="311"/>
      <c r="H821" s="294"/>
      <c r="I821" s="294"/>
      <c r="J821" s="294"/>
      <c r="K821" s="294"/>
    </row>
    <row r="822" spans="2:11" x14ac:dyDescent="0.25">
      <c r="B822" s="294"/>
      <c r="C822" s="294"/>
      <c r="D822" s="294"/>
      <c r="E822" s="294"/>
      <c r="F822" s="294"/>
      <c r="G822" s="311"/>
      <c r="H822" s="294"/>
      <c r="I822" s="294"/>
      <c r="J822" s="294"/>
      <c r="K822" s="294"/>
    </row>
    <row r="823" spans="2:11" x14ac:dyDescent="0.25">
      <c r="B823" s="294"/>
      <c r="C823" s="294"/>
      <c r="D823" s="294"/>
      <c r="E823" s="294"/>
      <c r="F823" s="294"/>
      <c r="G823" s="311"/>
      <c r="H823" s="294"/>
      <c r="I823" s="294"/>
      <c r="J823" s="294"/>
      <c r="K823" s="294"/>
    </row>
    <row r="824" spans="2:11" x14ac:dyDescent="0.25">
      <c r="B824" s="294"/>
      <c r="C824" s="294"/>
      <c r="D824" s="294"/>
      <c r="E824" s="294"/>
      <c r="F824" s="294"/>
      <c r="G824" s="311"/>
      <c r="H824" s="294"/>
      <c r="I824" s="294"/>
      <c r="J824" s="294"/>
      <c r="K824" s="294"/>
    </row>
    <row r="825" spans="2:11" x14ac:dyDescent="0.25">
      <c r="B825" s="294"/>
      <c r="C825" s="294"/>
      <c r="D825" s="294"/>
      <c r="E825" s="294"/>
      <c r="F825" s="294"/>
      <c r="G825" s="311"/>
      <c r="H825" s="294"/>
      <c r="I825" s="294"/>
      <c r="J825" s="294"/>
      <c r="K825" s="294"/>
    </row>
    <row r="826" spans="2:11" x14ac:dyDescent="0.25">
      <c r="B826" s="294"/>
      <c r="C826" s="294"/>
      <c r="D826" s="294"/>
      <c r="E826" s="294"/>
      <c r="F826" s="294"/>
      <c r="G826" s="311"/>
      <c r="H826" s="294"/>
      <c r="I826" s="294"/>
      <c r="J826" s="294"/>
      <c r="K826" s="294"/>
    </row>
    <row r="827" spans="2:11" x14ac:dyDescent="0.25">
      <c r="B827" s="294"/>
      <c r="C827" s="294"/>
      <c r="D827" s="294"/>
      <c r="E827" s="294"/>
      <c r="F827" s="294"/>
      <c r="G827" s="311"/>
      <c r="H827" s="294"/>
      <c r="I827" s="294"/>
      <c r="J827" s="294"/>
      <c r="K827" s="294"/>
    </row>
    <row r="828" spans="2:11" x14ac:dyDescent="0.25">
      <c r="B828" s="294"/>
      <c r="C828" s="294"/>
      <c r="D828" s="294"/>
      <c r="E828" s="294"/>
      <c r="F828" s="294"/>
      <c r="G828" s="311"/>
      <c r="H828" s="294"/>
      <c r="I828" s="294"/>
      <c r="J828" s="294"/>
      <c r="K828" s="294"/>
    </row>
    <row r="829" spans="2:11" x14ac:dyDescent="0.25">
      <c r="B829" s="294"/>
      <c r="C829" s="294"/>
      <c r="D829" s="294"/>
      <c r="E829" s="294"/>
      <c r="F829" s="294"/>
      <c r="G829" s="311"/>
      <c r="H829" s="294"/>
      <c r="I829" s="294"/>
      <c r="J829" s="294"/>
      <c r="K829" s="294"/>
    </row>
    <row r="830" spans="2:11" x14ac:dyDescent="0.25">
      <c r="B830" s="294"/>
      <c r="C830" s="294"/>
      <c r="D830" s="294"/>
      <c r="E830" s="294"/>
      <c r="F830" s="294"/>
      <c r="G830" s="311"/>
      <c r="H830" s="294"/>
      <c r="I830" s="294"/>
      <c r="J830" s="294"/>
      <c r="K830" s="294"/>
    </row>
    <row r="831" spans="2:11" x14ac:dyDescent="0.25">
      <c r="B831" s="294"/>
      <c r="C831" s="294"/>
      <c r="D831" s="294"/>
      <c r="E831" s="294"/>
      <c r="F831" s="294"/>
      <c r="G831" s="311"/>
      <c r="H831" s="294"/>
      <c r="I831" s="294"/>
      <c r="J831" s="294"/>
      <c r="K831" s="294"/>
    </row>
    <row r="832" spans="2:11" x14ac:dyDescent="0.25">
      <c r="B832" s="294"/>
      <c r="C832" s="294"/>
      <c r="D832" s="294"/>
      <c r="E832" s="294"/>
      <c r="F832" s="294"/>
      <c r="G832" s="311"/>
      <c r="H832" s="294"/>
      <c r="I832" s="294"/>
      <c r="J832" s="294"/>
      <c r="K832" s="294"/>
    </row>
    <row r="833" spans="2:11" x14ac:dyDescent="0.25">
      <c r="B833" s="294"/>
      <c r="C833" s="294"/>
      <c r="D833" s="294"/>
      <c r="E833" s="294"/>
      <c r="F833" s="294"/>
      <c r="G833" s="311"/>
      <c r="H833" s="294"/>
      <c r="I833" s="294"/>
      <c r="J833" s="294"/>
      <c r="K833" s="294"/>
    </row>
    <row r="834" spans="2:11" x14ac:dyDescent="0.25">
      <c r="B834" s="294"/>
      <c r="C834" s="294"/>
      <c r="D834" s="294"/>
      <c r="E834" s="294"/>
      <c r="F834" s="294"/>
      <c r="G834" s="311"/>
      <c r="H834" s="294"/>
      <c r="I834" s="294"/>
      <c r="J834" s="294"/>
      <c r="K834" s="294"/>
    </row>
    <row r="835" spans="2:11" x14ac:dyDescent="0.25">
      <c r="B835" s="294"/>
      <c r="C835" s="294"/>
      <c r="D835" s="294"/>
      <c r="E835" s="294"/>
      <c r="F835" s="294"/>
      <c r="G835" s="311"/>
      <c r="H835" s="294"/>
      <c r="I835" s="294"/>
      <c r="J835" s="294"/>
      <c r="K835" s="294"/>
    </row>
    <row r="836" spans="2:11" x14ac:dyDescent="0.25">
      <c r="B836" s="294"/>
      <c r="C836" s="294"/>
      <c r="D836" s="294"/>
      <c r="E836" s="294"/>
      <c r="F836" s="294"/>
      <c r="G836" s="311"/>
      <c r="H836" s="294"/>
      <c r="I836" s="294"/>
      <c r="J836" s="294"/>
      <c r="K836" s="294"/>
    </row>
    <row r="837" spans="2:11" x14ac:dyDescent="0.25">
      <c r="B837" s="294"/>
      <c r="C837" s="294"/>
      <c r="D837" s="294"/>
      <c r="E837" s="294"/>
      <c r="F837" s="294"/>
      <c r="G837" s="311"/>
      <c r="H837" s="294"/>
      <c r="I837" s="294"/>
      <c r="J837" s="294"/>
      <c r="K837" s="294"/>
    </row>
    <row r="838" spans="2:11" x14ac:dyDescent="0.25">
      <c r="B838" s="294"/>
      <c r="C838" s="294"/>
      <c r="D838" s="294"/>
      <c r="E838" s="294"/>
      <c r="F838" s="294"/>
      <c r="G838" s="311"/>
      <c r="H838" s="294"/>
      <c r="I838" s="294"/>
      <c r="J838" s="294"/>
      <c r="K838" s="294"/>
    </row>
    <row r="839" spans="2:11" x14ac:dyDescent="0.25">
      <c r="B839" s="294"/>
      <c r="C839" s="294"/>
      <c r="D839" s="294"/>
      <c r="E839" s="294"/>
      <c r="F839" s="294"/>
      <c r="G839" s="311"/>
      <c r="H839" s="294"/>
      <c r="I839" s="294"/>
      <c r="J839" s="294"/>
      <c r="K839" s="294"/>
    </row>
    <row r="840" spans="2:11" x14ac:dyDescent="0.25">
      <c r="B840" s="294"/>
      <c r="C840" s="294"/>
      <c r="D840" s="294"/>
      <c r="E840" s="294"/>
      <c r="F840" s="294"/>
      <c r="G840" s="311"/>
      <c r="H840" s="294"/>
      <c r="I840" s="294"/>
      <c r="J840" s="294"/>
      <c r="K840" s="294"/>
    </row>
    <row r="841" spans="2:11" x14ac:dyDescent="0.25">
      <c r="B841" s="294"/>
      <c r="C841" s="294"/>
      <c r="D841" s="294"/>
      <c r="E841" s="294"/>
      <c r="F841" s="294"/>
      <c r="G841" s="311"/>
      <c r="H841" s="294"/>
      <c r="I841" s="294"/>
      <c r="J841" s="294"/>
      <c r="K841" s="294"/>
    </row>
    <row r="842" spans="2:11" x14ac:dyDescent="0.25">
      <c r="B842" s="294"/>
      <c r="C842" s="294"/>
      <c r="D842" s="294"/>
      <c r="E842" s="294"/>
      <c r="F842" s="294"/>
      <c r="G842" s="311"/>
      <c r="H842" s="294"/>
      <c r="I842" s="294"/>
      <c r="J842" s="294"/>
      <c r="K842" s="294"/>
    </row>
    <row r="843" spans="2:11" x14ac:dyDescent="0.25">
      <c r="B843" s="294"/>
      <c r="C843" s="294"/>
      <c r="D843" s="294"/>
      <c r="E843" s="294"/>
      <c r="F843" s="294"/>
      <c r="G843" s="311"/>
      <c r="H843" s="294"/>
      <c r="I843" s="294"/>
      <c r="J843" s="294"/>
      <c r="K843" s="294"/>
    </row>
    <row r="844" spans="2:11" x14ac:dyDescent="0.25">
      <c r="B844" s="294"/>
      <c r="C844" s="294"/>
      <c r="D844" s="294"/>
      <c r="E844" s="294"/>
      <c r="F844" s="294"/>
      <c r="G844" s="311"/>
      <c r="H844" s="294"/>
      <c r="I844" s="294"/>
      <c r="J844" s="294"/>
      <c r="K844" s="294"/>
    </row>
    <row r="845" spans="2:11" x14ac:dyDescent="0.25">
      <c r="B845" s="294"/>
      <c r="C845" s="294"/>
      <c r="D845" s="294"/>
      <c r="E845" s="294"/>
      <c r="F845" s="294"/>
      <c r="G845" s="311"/>
      <c r="H845" s="294"/>
      <c r="I845" s="294"/>
      <c r="J845" s="294"/>
      <c r="K845" s="294"/>
    </row>
    <row r="846" spans="2:11" x14ac:dyDescent="0.25">
      <c r="B846" s="294"/>
      <c r="C846" s="294"/>
      <c r="D846" s="294"/>
      <c r="E846" s="294"/>
      <c r="F846" s="294"/>
      <c r="G846" s="311"/>
      <c r="H846" s="294"/>
      <c r="I846" s="294"/>
      <c r="J846" s="294"/>
      <c r="K846" s="294"/>
    </row>
    <row r="847" spans="2:11" x14ac:dyDescent="0.25">
      <c r="B847" s="294"/>
      <c r="C847" s="294"/>
      <c r="D847" s="294"/>
      <c r="E847" s="294"/>
      <c r="F847" s="294"/>
      <c r="G847" s="311"/>
      <c r="H847" s="294"/>
      <c r="I847" s="294"/>
      <c r="J847" s="294"/>
      <c r="K847" s="294"/>
    </row>
    <row r="848" spans="2:11" x14ac:dyDescent="0.25">
      <c r="B848" s="294"/>
      <c r="C848" s="294"/>
      <c r="D848" s="294"/>
      <c r="E848" s="294"/>
      <c r="F848" s="294"/>
      <c r="G848" s="311"/>
      <c r="H848" s="294"/>
      <c r="I848" s="294"/>
      <c r="J848" s="294"/>
      <c r="K848" s="294"/>
    </row>
    <row r="849" spans="2:11" x14ac:dyDescent="0.25">
      <c r="B849" s="294"/>
      <c r="C849" s="294"/>
      <c r="D849" s="294"/>
      <c r="E849" s="294"/>
      <c r="F849" s="294"/>
      <c r="G849" s="311"/>
      <c r="H849" s="294"/>
      <c r="I849" s="294"/>
      <c r="J849" s="294"/>
      <c r="K849" s="294"/>
    </row>
    <row r="850" spans="2:11" x14ac:dyDescent="0.25">
      <c r="B850" s="294"/>
      <c r="C850" s="294"/>
      <c r="D850" s="294"/>
      <c r="E850" s="294"/>
      <c r="F850" s="294"/>
      <c r="G850" s="311"/>
      <c r="H850" s="294"/>
      <c r="I850" s="294"/>
      <c r="J850" s="294"/>
      <c r="K850" s="294"/>
    </row>
    <row r="851" spans="2:11" x14ac:dyDescent="0.25">
      <c r="B851" s="294"/>
      <c r="C851" s="294"/>
      <c r="D851" s="294"/>
      <c r="E851" s="294"/>
      <c r="F851" s="294"/>
      <c r="G851" s="311"/>
      <c r="H851" s="294"/>
      <c r="I851" s="294"/>
      <c r="J851" s="294"/>
      <c r="K851" s="294"/>
    </row>
    <row r="852" spans="2:11" x14ac:dyDescent="0.25">
      <c r="B852" s="294"/>
      <c r="C852" s="294"/>
      <c r="D852" s="294"/>
      <c r="E852" s="294"/>
      <c r="F852" s="294"/>
      <c r="G852" s="311"/>
      <c r="H852" s="294"/>
      <c r="I852" s="294"/>
      <c r="J852" s="294"/>
      <c r="K852" s="294"/>
    </row>
    <row r="853" spans="2:11" x14ac:dyDescent="0.25">
      <c r="B853" s="294"/>
      <c r="C853" s="294"/>
      <c r="D853" s="294"/>
      <c r="E853" s="294"/>
      <c r="F853" s="294"/>
      <c r="G853" s="311"/>
      <c r="H853" s="294"/>
      <c r="I853" s="294"/>
      <c r="J853" s="294"/>
      <c r="K853" s="294"/>
    </row>
    <row r="854" spans="2:11" x14ac:dyDescent="0.25">
      <c r="B854" s="294"/>
      <c r="C854" s="294"/>
      <c r="D854" s="294"/>
      <c r="E854" s="294"/>
      <c r="F854" s="294"/>
      <c r="G854" s="311"/>
      <c r="H854" s="294"/>
      <c r="I854" s="294"/>
      <c r="J854" s="294"/>
      <c r="K854" s="294"/>
    </row>
    <row r="855" spans="2:11" x14ac:dyDescent="0.25">
      <c r="B855" s="294"/>
      <c r="C855" s="294"/>
      <c r="D855" s="294"/>
      <c r="E855" s="294"/>
      <c r="F855" s="294"/>
      <c r="G855" s="311"/>
      <c r="H855" s="294"/>
      <c r="I855" s="294"/>
      <c r="J855" s="294"/>
      <c r="K855" s="294"/>
    </row>
    <row r="856" spans="2:11" x14ac:dyDescent="0.25">
      <c r="B856" s="294"/>
      <c r="C856" s="294"/>
      <c r="D856" s="294"/>
      <c r="E856" s="294"/>
      <c r="F856" s="294"/>
      <c r="G856" s="311"/>
      <c r="H856" s="294"/>
      <c r="I856" s="294"/>
      <c r="J856" s="294"/>
      <c r="K856" s="294"/>
    </row>
    <row r="857" spans="2:11" x14ac:dyDescent="0.25">
      <c r="B857" s="294"/>
      <c r="C857" s="294"/>
      <c r="D857" s="294"/>
      <c r="E857" s="294"/>
      <c r="F857" s="294"/>
      <c r="G857" s="311"/>
      <c r="H857" s="294"/>
      <c r="I857" s="294"/>
      <c r="J857" s="294"/>
      <c r="K857" s="294"/>
    </row>
    <row r="858" spans="2:11" x14ac:dyDescent="0.25">
      <c r="B858" s="294"/>
      <c r="C858" s="294"/>
      <c r="D858" s="294"/>
      <c r="E858" s="294"/>
      <c r="F858" s="294"/>
      <c r="G858" s="311"/>
      <c r="H858" s="294"/>
      <c r="I858" s="294"/>
      <c r="J858" s="294"/>
      <c r="K858" s="294"/>
    </row>
    <row r="859" spans="2:11" x14ac:dyDescent="0.25">
      <c r="B859" s="294"/>
      <c r="C859" s="294"/>
      <c r="D859" s="294"/>
      <c r="E859" s="294"/>
      <c r="F859" s="294"/>
      <c r="G859" s="311"/>
      <c r="H859" s="294"/>
      <c r="I859" s="294"/>
      <c r="J859" s="294"/>
      <c r="K859" s="294"/>
    </row>
    <row r="860" spans="2:11" x14ac:dyDescent="0.25">
      <c r="B860" s="294"/>
      <c r="C860" s="294"/>
      <c r="D860" s="294"/>
      <c r="E860" s="294"/>
      <c r="F860" s="294"/>
      <c r="G860" s="311"/>
      <c r="H860" s="294"/>
      <c r="I860" s="294"/>
      <c r="J860" s="294"/>
      <c r="K860" s="294"/>
    </row>
    <row r="861" spans="2:11" x14ac:dyDescent="0.25">
      <c r="B861" s="294"/>
      <c r="C861" s="294"/>
      <c r="D861" s="294"/>
      <c r="E861" s="294"/>
      <c r="F861" s="294"/>
      <c r="G861" s="311"/>
      <c r="H861" s="294"/>
      <c r="I861" s="294"/>
      <c r="J861" s="294"/>
      <c r="K861" s="294"/>
    </row>
    <row r="862" spans="2:11" x14ac:dyDescent="0.25">
      <c r="B862" s="294"/>
      <c r="C862" s="294"/>
      <c r="D862" s="294"/>
      <c r="E862" s="294"/>
      <c r="F862" s="294"/>
      <c r="G862" s="311"/>
      <c r="H862" s="294"/>
      <c r="I862" s="294"/>
      <c r="J862" s="294"/>
      <c r="K862" s="294"/>
    </row>
    <row r="863" spans="2:11" x14ac:dyDescent="0.25">
      <c r="B863" s="294"/>
      <c r="C863" s="294"/>
      <c r="D863" s="294"/>
      <c r="E863" s="294"/>
      <c r="F863" s="294"/>
      <c r="G863" s="311"/>
      <c r="H863" s="294"/>
      <c r="I863" s="294"/>
      <c r="J863" s="294"/>
      <c r="K863" s="294"/>
    </row>
    <row r="864" spans="2:11" x14ac:dyDescent="0.25">
      <c r="B864" s="294"/>
      <c r="C864" s="294"/>
      <c r="D864" s="294"/>
      <c r="E864" s="294"/>
      <c r="F864" s="294"/>
      <c r="G864" s="311"/>
      <c r="H864" s="294"/>
      <c r="I864" s="294"/>
      <c r="J864" s="294"/>
      <c r="K864" s="294"/>
    </row>
    <row r="865" spans="2:11" x14ac:dyDescent="0.25">
      <c r="B865" s="294"/>
      <c r="C865" s="294"/>
      <c r="D865" s="294"/>
      <c r="E865" s="294"/>
      <c r="F865" s="294"/>
      <c r="G865" s="311"/>
      <c r="H865" s="294"/>
      <c r="I865" s="294"/>
      <c r="J865" s="294"/>
      <c r="K865" s="294"/>
    </row>
    <row r="866" spans="2:11" x14ac:dyDescent="0.25">
      <c r="B866" s="294"/>
      <c r="C866" s="294"/>
      <c r="D866" s="294"/>
      <c r="E866" s="294"/>
      <c r="F866" s="294"/>
      <c r="G866" s="311"/>
      <c r="H866" s="294"/>
      <c r="I866" s="294"/>
      <c r="J866" s="294"/>
      <c r="K866" s="294"/>
    </row>
    <row r="867" spans="2:11" x14ac:dyDescent="0.25">
      <c r="B867" s="294"/>
      <c r="C867" s="294"/>
      <c r="D867" s="294"/>
      <c r="E867" s="294"/>
      <c r="F867" s="294"/>
      <c r="G867" s="311"/>
      <c r="H867" s="294"/>
      <c r="I867" s="294"/>
      <c r="J867" s="294"/>
      <c r="K867" s="294"/>
    </row>
    <row r="868" spans="2:11" x14ac:dyDescent="0.25">
      <c r="B868" s="294"/>
      <c r="C868" s="294"/>
      <c r="D868" s="294"/>
      <c r="E868" s="294"/>
      <c r="F868" s="294"/>
      <c r="G868" s="311"/>
      <c r="H868" s="294"/>
      <c r="I868" s="294"/>
      <c r="J868" s="294"/>
      <c r="K868" s="294"/>
    </row>
    <row r="869" spans="2:11" x14ac:dyDescent="0.25">
      <c r="B869" s="294"/>
      <c r="C869" s="294"/>
      <c r="D869" s="294"/>
      <c r="E869" s="294"/>
      <c r="F869" s="294"/>
      <c r="G869" s="311"/>
      <c r="H869" s="294"/>
      <c r="I869" s="294"/>
      <c r="J869" s="294"/>
      <c r="K869" s="294"/>
    </row>
    <row r="870" spans="2:11" x14ac:dyDescent="0.25">
      <c r="B870" s="294"/>
      <c r="C870" s="294"/>
      <c r="D870" s="294"/>
      <c r="E870" s="294"/>
      <c r="F870" s="294"/>
      <c r="G870" s="311"/>
      <c r="H870" s="294"/>
      <c r="I870" s="294"/>
      <c r="J870" s="294"/>
      <c r="K870" s="294"/>
    </row>
    <row r="871" spans="2:11" x14ac:dyDescent="0.25">
      <c r="B871" s="294"/>
      <c r="C871" s="294"/>
      <c r="D871" s="294"/>
      <c r="E871" s="294"/>
      <c r="F871" s="294"/>
      <c r="G871" s="311"/>
      <c r="H871" s="294"/>
      <c r="I871" s="294"/>
      <c r="J871" s="294"/>
      <c r="K871" s="294"/>
    </row>
    <row r="872" spans="2:11" x14ac:dyDescent="0.25">
      <c r="B872" s="294"/>
      <c r="C872" s="294"/>
      <c r="D872" s="294"/>
      <c r="E872" s="294"/>
      <c r="F872" s="294"/>
      <c r="G872" s="311"/>
      <c r="H872" s="294"/>
      <c r="I872" s="294"/>
      <c r="J872" s="294"/>
      <c r="K872" s="294"/>
    </row>
    <row r="873" spans="2:11" x14ac:dyDescent="0.25">
      <c r="B873" s="294"/>
      <c r="C873" s="294"/>
      <c r="D873" s="294"/>
      <c r="E873" s="294"/>
      <c r="F873" s="294"/>
      <c r="G873" s="311"/>
      <c r="H873" s="294"/>
      <c r="I873" s="294"/>
      <c r="J873" s="294"/>
      <c r="K873" s="294"/>
    </row>
    <row r="874" spans="2:11" x14ac:dyDescent="0.25">
      <c r="B874" s="294"/>
      <c r="C874" s="294"/>
      <c r="D874" s="294"/>
      <c r="E874" s="294"/>
      <c r="F874" s="294"/>
      <c r="G874" s="311"/>
      <c r="H874" s="294"/>
      <c r="I874" s="294"/>
      <c r="J874" s="294"/>
      <c r="K874" s="294"/>
    </row>
    <row r="875" spans="2:11" x14ac:dyDescent="0.25">
      <c r="B875" s="294"/>
      <c r="C875" s="294"/>
      <c r="D875" s="294"/>
      <c r="E875" s="294"/>
      <c r="F875" s="294"/>
      <c r="G875" s="311"/>
      <c r="H875" s="294"/>
      <c r="I875" s="294"/>
      <c r="J875" s="294"/>
      <c r="K875" s="294"/>
    </row>
    <row r="876" spans="2:11" x14ac:dyDescent="0.25">
      <c r="B876" s="294"/>
      <c r="C876" s="294"/>
      <c r="D876" s="294"/>
      <c r="E876" s="294"/>
      <c r="F876" s="294"/>
      <c r="G876" s="311"/>
      <c r="H876" s="294"/>
      <c r="I876" s="294"/>
      <c r="J876" s="294"/>
      <c r="K876" s="294"/>
    </row>
    <row r="877" spans="2:11" x14ac:dyDescent="0.25">
      <c r="B877" s="294"/>
      <c r="C877" s="294"/>
      <c r="D877" s="294"/>
      <c r="E877" s="294"/>
      <c r="F877" s="294"/>
      <c r="G877" s="311"/>
      <c r="H877" s="294"/>
      <c r="I877" s="294"/>
      <c r="J877" s="294"/>
      <c r="K877" s="294"/>
    </row>
    <row r="878" spans="2:11" x14ac:dyDescent="0.25">
      <c r="B878" s="294"/>
      <c r="C878" s="294"/>
      <c r="D878" s="294"/>
      <c r="E878" s="294"/>
      <c r="F878" s="294"/>
      <c r="G878" s="311"/>
      <c r="H878" s="294"/>
      <c r="I878" s="294"/>
      <c r="J878" s="294"/>
      <c r="K878" s="294"/>
    </row>
    <row r="879" spans="2:11" x14ac:dyDescent="0.25">
      <c r="B879" s="294"/>
      <c r="C879" s="294"/>
      <c r="D879" s="294"/>
      <c r="E879" s="294"/>
      <c r="F879" s="294"/>
      <c r="G879" s="311"/>
      <c r="H879" s="294"/>
      <c r="I879" s="294"/>
      <c r="J879" s="294"/>
      <c r="K879" s="294"/>
    </row>
    <row r="880" spans="2:11" x14ac:dyDescent="0.25">
      <c r="B880" s="294"/>
      <c r="C880" s="294"/>
      <c r="D880" s="294"/>
      <c r="E880" s="294"/>
      <c r="F880" s="294"/>
      <c r="G880" s="311"/>
      <c r="H880" s="294"/>
      <c r="I880" s="294"/>
      <c r="J880" s="294"/>
      <c r="K880" s="294"/>
    </row>
    <row r="881" spans="2:11" x14ac:dyDescent="0.25">
      <c r="B881" s="294"/>
      <c r="C881" s="294"/>
      <c r="D881" s="294"/>
      <c r="E881" s="294"/>
      <c r="F881" s="294"/>
      <c r="G881" s="311"/>
      <c r="H881" s="294"/>
      <c r="I881" s="294"/>
      <c r="J881" s="294"/>
      <c r="K881" s="294"/>
    </row>
    <row r="882" spans="2:11" x14ac:dyDescent="0.25">
      <c r="B882" s="294"/>
      <c r="C882" s="294"/>
      <c r="D882" s="294"/>
      <c r="E882" s="294"/>
      <c r="F882" s="294"/>
      <c r="G882" s="311"/>
      <c r="H882" s="294"/>
      <c r="I882" s="294"/>
      <c r="J882" s="294"/>
      <c r="K882" s="294"/>
    </row>
    <row r="883" spans="2:11" x14ac:dyDescent="0.25">
      <c r="B883" s="294"/>
      <c r="C883" s="294"/>
      <c r="D883" s="294"/>
      <c r="E883" s="294"/>
      <c r="F883" s="294"/>
      <c r="G883" s="311"/>
      <c r="H883" s="294"/>
      <c r="I883" s="294"/>
      <c r="J883" s="294"/>
      <c r="K883" s="294"/>
    </row>
    <row r="884" spans="2:11" x14ac:dyDescent="0.25">
      <c r="B884" s="294"/>
      <c r="C884" s="294"/>
      <c r="D884" s="294"/>
      <c r="E884" s="294"/>
      <c r="F884" s="294"/>
      <c r="G884" s="311"/>
      <c r="H884" s="294"/>
      <c r="I884" s="294"/>
      <c r="J884" s="294"/>
      <c r="K884" s="294"/>
    </row>
    <row r="885" spans="2:11" x14ac:dyDescent="0.25">
      <c r="B885" s="294"/>
      <c r="C885" s="294"/>
      <c r="D885" s="294"/>
      <c r="E885" s="294"/>
      <c r="F885" s="294"/>
      <c r="G885" s="311"/>
      <c r="H885" s="294"/>
      <c r="I885" s="294"/>
      <c r="J885" s="294"/>
      <c r="K885" s="294"/>
    </row>
    <row r="886" spans="2:11" x14ac:dyDescent="0.25">
      <c r="B886" s="294"/>
      <c r="C886" s="294"/>
      <c r="D886" s="294"/>
      <c r="E886" s="294"/>
      <c r="F886" s="294"/>
      <c r="G886" s="311"/>
      <c r="H886" s="294"/>
      <c r="I886" s="294"/>
      <c r="J886" s="294"/>
      <c r="K886" s="294"/>
    </row>
    <row r="887" spans="2:11" x14ac:dyDescent="0.25">
      <c r="B887" s="294"/>
      <c r="C887" s="294"/>
      <c r="D887" s="294"/>
      <c r="E887" s="294"/>
      <c r="F887" s="294"/>
      <c r="G887" s="311"/>
      <c r="H887" s="294"/>
      <c r="I887" s="294"/>
      <c r="J887" s="294"/>
      <c r="K887" s="294"/>
    </row>
    <row r="888" spans="2:11" x14ac:dyDescent="0.25">
      <c r="B888" s="294"/>
      <c r="C888" s="294"/>
      <c r="D888" s="294"/>
      <c r="E888" s="294"/>
      <c r="F888" s="294"/>
      <c r="G888" s="311"/>
      <c r="H888" s="294"/>
      <c r="I888" s="294"/>
      <c r="J888" s="294"/>
      <c r="K888" s="294"/>
    </row>
    <row r="889" spans="2:11" x14ac:dyDescent="0.25">
      <c r="B889" s="294"/>
      <c r="C889" s="294"/>
      <c r="D889" s="294"/>
      <c r="E889" s="294"/>
      <c r="F889" s="294"/>
      <c r="G889" s="311"/>
      <c r="H889" s="294"/>
      <c r="I889" s="294"/>
      <c r="J889" s="294"/>
      <c r="K889" s="294"/>
    </row>
    <row r="890" spans="2:11" x14ac:dyDescent="0.25">
      <c r="B890" s="294"/>
      <c r="C890" s="294"/>
      <c r="D890" s="294"/>
      <c r="E890" s="294"/>
      <c r="F890" s="294"/>
      <c r="G890" s="311"/>
      <c r="H890" s="294"/>
      <c r="I890" s="294"/>
      <c r="J890" s="294"/>
      <c r="K890" s="294"/>
    </row>
    <row r="891" spans="2:11" x14ac:dyDescent="0.25">
      <c r="B891" s="294"/>
      <c r="C891" s="294"/>
      <c r="D891" s="294"/>
      <c r="E891" s="294"/>
      <c r="F891" s="294"/>
      <c r="G891" s="311"/>
      <c r="H891" s="294"/>
      <c r="I891" s="294"/>
      <c r="J891" s="294"/>
      <c r="K891" s="294"/>
    </row>
    <row r="892" spans="2:11" x14ac:dyDescent="0.25">
      <c r="B892" s="294"/>
      <c r="C892" s="294"/>
      <c r="D892" s="294"/>
      <c r="E892" s="294"/>
      <c r="F892" s="294"/>
      <c r="G892" s="311"/>
      <c r="H892" s="294"/>
      <c r="I892" s="294"/>
      <c r="J892" s="294"/>
      <c r="K892" s="294"/>
    </row>
    <row r="893" spans="2:11" x14ac:dyDescent="0.25">
      <c r="B893" s="294"/>
      <c r="C893" s="294"/>
      <c r="D893" s="294"/>
      <c r="E893" s="294"/>
      <c r="F893" s="294"/>
      <c r="G893" s="311"/>
      <c r="H893" s="294"/>
      <c r="I893" s="294"/>
      <c r="J893" s="294"/>
      <c r="K893" s="294"/>
    </row>
    <row r="894" spans="2:11" x14ac:dyDescent="0.25">
      <c r="B894" s="294"/>
      <c r="C894" s="294"/>
      <c r="D894" s="294"/>
      <c r="E894" s="294"/>
      <c r="F894" s="294"/>
      <c r="G894" s="311"/>
      <c r="H894" s="294"/>
      <c r="I894" s="294"/>
      <c r="J894" s="294"/>
      <c r="K894" s="294"/>
    </row>
    <row r="895" spans="2:11" x14ac:dyDescent="0.25">
      <c r="B895" s="294"/>
      <c r="C895" s="294"/>
      <c r="D895" s="294"/>
      <c r="E895" s="294"/>
      <c r="F895" s="294"/>
      <c r="G895" s="311"/>
      <c r="H895" s="294"/>
      <c r="I895" s="294"/>
      <c r="J895" s="294"/>
      <c r="K895" s="294"/>
    </row>
    <row r="896" spans="2:11" x14ac:dyDescent="0.25">
      <c r="B896" s="294"/>
      <c r="C896" s="294"/>
      <c r="D896" s="294"/>
      <c r="E896" s="294"/>
      <c r="F896" s="294"/>
      <c r="G896" s="311"/>
      <c r="H896" s="294"/>
      <c r="I896" s="294"/>
      <c r="J896" s="294"/>
      <c r="K896" s="294"/>
    </row>
    <row r="897" spans="2:11" x14ac:dyDescent="0.25">
      <c r="B897" s="294"/>
      <c r="C897" s="294"/>
      <c r="D897" s="294"/>
      <c r="E897" s="294"/>
      <c r="F897" s="294"/>
      <c r="G897" s="311"/>
      <c r="H897" s="294"/>
      <c r="I897" s="294"/>
      <c r="J897" s="294"/>
      <c r="K897" s="294"/>
    </row>
    <row r="898" spans="2:11" x14ac:dyDescent="0.25">
      <c r="B898" s="294"/>
      <c r="C898" s="294"/>
      <c r="D898" s="294"/>
      <c r="E898" s="294"/>
      <c r="F898" s="294"/>
      <c r="G898" s="311"/>
      <c r="H898" s="294"/>
      <c r="I898" s="294"/>
      <c r="J898" s="294"/>
      <c r="K898" s="294"/>
    </row>
    <row r="899" spans="2:11" x14ac:dyDescent="0.25">
      <c r="B899" s="294"/>
      <c r="C899" s="294"/>
      <c r="D899" s="294"/>
      <c r="E899" s="294"/>
      <c r="F899" s="294"/>
      <c r="G899" s="311"/>
      <c r="H899" s="294"/>
      <c r="I899" s="294"/>
      <c r="J899" s="294"/>
      <c r="K899" s="294"/>
    </row>
    <row r="900" spans="2:11" x14ac:dyDescent="0.25">
      <c r="B900" s="294"/>
      <c r="C900" s="294"/>
      <c r="D900" s="294"/>
      <c r="E900" s="294"/>
      <c r="F900" s="294"/>
      <c r="G900" s="311"/>
      <c r="H900" s="294"/>
      <c r="I900" s="294"/>
      <c r="J900" s="294"/>
      <c r="K900" s="294"/>
    </row>
    <row r="901" spans="2:11" x14ac:dyDescent="0.25">
      <c r="B901" s="294"/>
      <c r="C901" s="294"/>
      <c r="D901" s="294"/>
      <c r="E901" s="294"/>
      <c r="F901" s="294"/>
      <c r="G901" s="311"/>
      <c r="H901" s="294"/>
      <c r="I901" s="294"/>
      <c r="J901" s="294"/>
      <c r="K901" s="294"/>
    </row>
    <row r="902" spans="2:11" x14ac:dyDescent="0.25">
      <c r="B902" s="294"/>
      <c r="C902" s="294"/>
      <c r="D902" s="294"/>
      <c r="E902" s="294"/>
      <c r="F902" s="294"/>
      <c r="G902" s="311"/>
      <c r="H902" s="294"/>
      <c r="I902" s="294"/>
      <c r="J902" s="294"/>
      <c r="K902" s="294"/>
    </row>
    <row r="903" spans="2:11" x14ac:dyDescent="0.25">
      <c r="B903" s="294"/>
      <c r="C903" s="294"/>
      <c r="D903" s="294"/>
      <c r="E903" s="294"/>
      <c r="F903" s="294"/>
      <c r="G903" s="311"/>
      <c r="H903" s="294"/>
      <c r="I903" s="294"/>
      <c r="J903" s="294"/>
      <c r="K903" s="294"/>
    </row>
    <row r="904" spans="2:11" x14ac:dyDescent="0.25">
      <c r="B904" s="294"/>
      <c r="C904" s="294"/>
      <c r="D904" s="294"/>
      <c r="E904" s="294"/>
      <c r="F904" s="294"/>
      <c r="G904" s="311"/>
      <c r="H904" s="294"/>
      <c r="I904" s="294"/>
      <c r="J904" s="294"/>
      <c r="K904" s="294"/>
    </row>
    <row r="905" spans="2:11" x14ac:dyDescent="0.25">
      <c r="B905" s="294"/>
      <c r="C905" s="294"/>
      <c r="D905" s="294"/>
      <c r="E905" s="294"/>
      <c r="F905" s="294"/>
      <c r="G905" s="311"/>
      <c r="H905" s="294"/>
      <c r="I905" s="294"/>
      <c r="J905" s="294"/>
      <c r="K905" s="294"/>
    </row>
    <row r="906" spans="2:11" x14ac:dyDescent="0.25">
      <c r="B906" s="294"/>
      <c r="C906" s="294"/>
      <c r="D906" s="294"/>
      <c r="E906" s="294"/>
      <c r="F906" s="294"/>
      <c r="G906" s="311"/>
      <c r="H906" s="294"/>
      <c r="I906" s="294"/>
      <c r="J906" s="294"/>
      <c r="K906" s="294"/>
    </row>
    <row r="907" spans="2:11" x14ac:dyDescent="0.25">
      <c r="B907" s="294"/>
      <c r="C907" s="294"/>
      <c r="D907" s="294"/>
      <c r="E907" s="294"/>
      <c r="F907" s="294"/>
      <c r="G907" s="311"/>
      <c r="H907" s="294"/>
      <c r="I907" s="294"/>
      <c r="J907" s="294"/>
      <c r="K907" s="294"/>
    </row>
    <row r="908" spans="2:11" x14ac:dyDescent="0.25">
      <c r="B908" s="294"/>
      <c r="C908" s="294"/>
      <c r="D908" s="294"/>
      <c r="E908" s="294"/>
      <c r="F908" s="294"/>
      <c r="G908" s="311"/>
      <c r="H908" s="294"/>
      <c r="I908" s="294"/>
      <c r="J908" s="294"/>
      <c r="K908" s="294"/>
    </row>
    <row r="909" spans="2:11" x14ac:dyDescent="0.25">
      <c r="B909" s="294"/>
      <c r="C909" s="294"/>
      <c r="D909" s="294"/>
      <c r="E909" s="294"/>
      <c r="F909" s="294"/>
      <c r="G909" s="311"/>
      <c r="H909" s="294"/>
      <c r="I909" s="294"/>
      <c r="J909" s="294"/>
      <c r="K909" s="294"/>
    </row>
    <row r="910" spans="2:11" x14ac:dyDescent="0.25">
      <c r="B910" s="294"/>
      <c r="C910" s="294"/>
      <c r="D910" s="294"/>
      <c r="E910" s="294"/>
      <c r="F910" s="294"/>
      <c r="G910" s="311"/>
      <c r="H910" s="294"/>
      <c r="I910" s="294"/>
      <c r="J910" s="294"/>
      <c r="K910" s="294"/>
    </row>
    <row r="911" spans="2:11" x14ac:dyDescent="0.25">
      <c r="B911" s="294"/>
      <c r="C911" s="294"/>
      <c r="D911" s="294"/>
      <c r="E911" s="294"/>
      <c r="F911" s="294"/>
      <c r="G911" s="311"/>
      <c r="H911" s="294"/>
      <c r="I911" s="294"/>
      <c r="J911" s="294"/>
      <c r="K911" s="294"/>
    </row>
    <row r="912" spans="2:11" x14ac:dyDescent="0.25">
      <c r="B912" s="294"/>
      <c r="C912" s="294"/>
      <c r="D912" s="294"/>
      <c r="E912" s="294"/>
      <c r="F912" s="294"/>
      <c r="G912" s="311"/>
      <c r="H912" s="294"/>
      <c r="I912" s="294"/>
      <c r="J912" s="294"/>
      <c r="K912" s="294"/>
    </row>
    <row r="913" spans="2:11" x14ac:dyDescent="0.25">
      <c r="B913" s="294"/>
      <c r="C913" s="294"/>
      <c r="D913" s="294"/>
      <c r="E913" s="294"/>
      <c r="F913" s="294"/>
      <c r="G913" s="311"/>
      <c r="H913" s="294"/>
      <c r="I913" s="294"/>
      <c r="J913" s="294"/>
      <c r="K913" s="294"/>
    </row>
    <row r="914" spans="2:11" x14ac:dyDescent="0.25">
      <c r="B914" s="294"/>
      <c r="C914" s="294"/>
      <c r="D914" s="294"/>
      <c r="E914" s="294"/>
      <c r="F914" s="294"/>
      <c r="G914" s="311"/>
      <c r="H914" s="294"/>
      <c r="I914" s="294"/>
      <c r="J914" s="294"/>
      <c r="K914" s="294"/>
    </row>
    <row r="915" spans="2:11" x14ac:dyDescent="0.25">
      <c r="B915" s="294"/>
      <c r="C915" s="294"/>
      <c r="D915" s="294"/>
      <c r="E915" s="294"/>
      <c r="F915" s="294"/>
      <c r="G915" s="311"/>
      <c r="H915" s="294"/>
      <c r="I915" s="294"/>
      <c r="J915" s="294"/>
      <c r="K915" s="294"/>
    </row>
    <row r="916" spans="2:11" x14ac:dyDescent="0.25">
      <c r="B916" s="294"/>
      <c r="C916" s="294"/>
      <c r="D916" s="294"/>
      <c r="E916" s="294"/>
      <c r="F916" s="294"/>
      <c r="G916" s="311"/>
      <c r="H916" s="294"/>
      <c r="I916" s="294"/>
      <c r="J916" s="294"/>
      <c r="K916" s="294"/>
    </row>
    <row r="917" spans="2:11" x14ac:dyDescent="0.25">
      <c r="B917" s="294"/>
      <c r="C917" s="294"/>
      <c r="D917" s="294"/>
      <c r="E917" s="294"/>
      <c r="F917" s="294"/>
      <c r="G917" s="311"/>
      <c r="H917" s="294"/>
      <c r="I917" s="294"/>
      <c r="J917" s="294"/>
      <c r="K917" s="294"/>
    </row>
    <row r="918" spans="2:11" x14ac:dyDescent="0.25">
      <c r="B918" s="294"/>
      <c r="C918" s="294"/>
      <c r="D918" s="294"/>
      <c r="E918" s="294"/>
      <c r="F918" s="294"/>
      <c r="G918" s="311"/>
      <c r="H918" s="294"/>
      <c r="I918" s="294"/>
      <c r="J918" s="294"/>
      <c r="K918" s="294"/>
    </row>
    <row r="919" spans="2:11" x14ac:dyDescent="0.25">
      <c r="B919" s="294"/>
      <c r="C919" s="294"/>
      <c r="D919" s="294"/>
      <c r="E919" s="294"/>
      <c r="F919" s="294"/>
      <c r="G919" s="311"/>
      <c r="H919" s="294"/>
      <c r="I919" s="294"/>
      <c r="J919" s="294"/>
      <c r="K919" s="294"/>
    </row>
    <row r="920" spans="2:11" x14ac:dyDescent="0.25">
      <c r="B920" s="294"/>
      <c r="C920" s="294"/>
      <c r="D920" s="294"/>
      <c r="E920" s="294"/>
      <c r="F920" s="294"/>
      <c r="G920" s="311"/>
      <c r="H920" s="294"/>
      <c r="I920" s="294"/>
      <c r="J920" s="294"/>
      <c r="K920" s="294"/>
    </row>
    <row r="921" spans="2:11" x14ac:dyDescent="0.25">
      <c r="B921" s="294"/>
      <c r="C921" s="294"/>
      <c r="D921" s="294"/>
      <c r="E921" s="294"/>
      <c r="F921" s="294"/>
      <c r="G921" s="311"/>
      <c r="H921" s="294"/>
      <c r="I921" s="294"/>
      <c r="J921" s="294"/>
      <c r="K921" s="294"/>
    </row>
    <row r="922" spans="2:11" x14ac:dyDescent="0.25">
      <c r="B922" s="294"/>
      <c r="C922" s="294"/>
      <c r="D922" s="294"/>
      <c r="E922" s="294"/>
      <c r="F922" s="294"/>
      <c r="G922" s="311"/>
      <c r="H922" s="294"/>
      <c r="I922" s="294"/>
      <c r="J922" s="294"/>
      <c r="K922" s="294"/>
    </row>
    <row r="923" spans="2:11" x14ac:dyDescent="0.25">
      <c r="B923" s="294"/>
      <c r="C923" s="294"/>
      <c r="D923" s="294"/>
      <c r="E923" s="294"/>
      <c r="F923" s="294"/>
      <c r="G923" s="311"/>
      <c r="H923" s="294"/>
      <c r="I923" s="294"/>
      <c r="J923" s="294"/>
      <c r="K923" s="294"/>
    </row>
    <row r="924" spans="2:11" x14ac:dyDescent="0.25">
      <c r="B924" s="294"/>
      <c r="C924" s="294"/>
      <c r="D924" s="294"/>
      <c r="E924" s="294"/>
      <c r="F924" s="294"/>
      <c r="G924" s="311"/>
      <c r="H924" s="294"/>
      <c r="I924" s="294"/>
      <c r="J924" s="294"/>
      <c r="K924" s="294"/>
    </row>
    <row r="925" spans="2:11" x14ac:dyDescent="0.25">
      <c r="B925" s="294"/>
      <c r="C925" s="294"/>
      <c r="D925" s="294"/>
      <c r="E925" s="294"/>
      <c r="F925" s="294"/>
      <c r="G925" s="311"/>
      <c r="H925" s="294"/>
      <c r="I925" s="294"/>
      <c r="J925" s="294"/>
      <c r="K925" s="294"/>
    </row>
    <row r="926" spans="2:11" x14ac:dyDescent="0.25">
      <c r="B926" s="294"/>
      <c r="C926" s="294"/>
      <c r="D926" s="294"/>
      <c r="E926" s="294"/>
      <c r="F926" s="294"/>
      <c r="G926" s="311"/>
      <c r="H926" s="294"/>
      <c r="I926" s="294"/>
      <c r="J926" s="294"/>
      <c r="K926" s="294"/>
    </row>
    <row r="927" spans="2:11" x14ac:dyDescent="0.25">
      <c r="B927" s="294"/>
      <c r="C927" s="294"/>
      <c r="D927" s="294"/>
      <c r="E927" s="294"/>
      <c r="F927" s="294"/>
      <c r="G927" s="311"/>
      <c r="H927" s="294"/>
      <c r="I927" s="294"/>
      <c r="J927" s="294"/>
      <c r="K927" s="294"/>
    </row>
    <row r="928" spans="2:11" x14ac:dyDescent="0.25">
      <c r="B928" s="294"/>
      <c r="C928" s="294"/>
      <c r="D928" s="294"/>
      <c r="E928" s="294"/>
      <c r="F928" s="294"/>
      <c r="G928" s="311"/>
      <c r="H928" s="294"/>
      <c r="I928" s="294"/>
      <c r="J928" s="294"/>
      <c r="K928" s="294"/>
    </row>
    <row r="929" spans="2:11" x14ac:dyDescent="0.25">
      <c r="B929" s="294"/>
      <c r="C929" s="294"/>
      <c r="D929" s="294"/>
      <c r="E929" s="294"/>
      <c r="F929" s="294"/>
      <c r="G929" s="311"/>
      <c r="H929" s="294"/>
      <c r="I929" s="294"/>
      <c r="J929" s="294"/>
      <c r="K929" s="294"/>
    </row>
    <row r="930" spans="2:11" x14ac:dyDescent="0.25">
      <c r="B930" s="294"/>
      <c r="C930" s="294"/>
      <c r="D930" s="294"/>
      <c r="E930" s="294"/>
      <c r="F930" s="294"/>
      <c r="G930" s="311"/>
      <c r="H930" s="294"/>
      <c r="I930" s="294"/>
      <c r="J930" s="294"/>
      <c r="K930" s="294"/>
    </row>
    <row r="931" spans="2:11" x14ac:dyDescent="0.25">
      <c r="B931" s="294"/>
      <c r="C931" s="294"/>
      <c r="D931" s="294"/>
      <c r="E931" s="294"/>
      <c r="F931" s="294"/>
      <c r="G931" s="311"/>
      <c r="H931" s="294"/>
      <c r="I931" s="294"/>
      <c r="J931" s="294"/>
      <c r="K931" s="294"/>
    </row>
    <row r="932" spans="2:11" x14ac:dyDescent="0.25">
      <c r="B932" s="294"/>
      <c r="C932" s="294"/>
      <c r="D932" s="294"/>
      <c r="E932" s="294"/>
      <c r="F932" s="294"/>
      <c r="G932" s="311"/>
      <c r="H932" s="294"/>
      <c r="I932" s="294"/>
      <c r="J932" s="294"/>
      <c r="K932" s="294"/>
    </row>
  </sheetData>
  <phoneticPr fontId="4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F2A81-7B40-4EDB-A3F2-76D4AB1EF7E6}">
  <dimension ref="A1:Q38"/>
  <sheetViews>
    <sheetView topLeftCell="A34" workbookViewId="0">
      <selection activeCell="D41" sqref="D41"/>
    </sheetView>
  </sheetViews>
  <sheetFormatPr baseColWidth="10" defaultRowHeight="15" x14ac:dyDescent="0.25"/>
  <cols>
    <col min="1" max="1" width="7.28515625" customWidth="1"/>
    <col min="11" max="11" width="67.140625" style="142" customWidth="1"/>
    <col min="12" max="12" width="14" customWidth="1"/>
  </cols>
  <sheetData>
    <row r="1" spans="1:17" s="145" customFormat="1" ht="50.25" customHeight="1" x14ac:dyDescent="0.25">
      <c r="A1" s="300"/>
      <c r="B1" s="298" t="s">
        <v>1675</v>
      </c>
      <c r="C1" s="159" t="s">
        <v>3</v>
      </c>
      <c r="D1" s="147" t="s">
        <v>5</v>
      </c>
      <c r="E1" s="147" t="s">
        <v>16</v>
      </c>
      <c r="F1" s="147" t="s">
        <v>693</v>
      </c>
      <c r="G1" s="147" t="s">
        <v>21</v>
      </c>
      <c r="H1" s="147" t="s">
        <v>24</v>
      </c>
      <c r="I1" s="147" t="s">
        <v>694</v>
      </c>
      <c r="J1" s="147" t="s">
        <v>695</v>
      </c>
      <c r="K1" s="257" t="s">
        <v>31</v>
      </c>
      <c r="L1" s="147" t="s">
        <v>696</v>
      </c>
      <c r="M1" s="146"/>
      <c r="N1" s="146"/>
      <c r="O1" s="146"/>
      <c r="P1" s="146"/>
      <c r="Q1" s="146"/>
    </row>
    <row r="2" spans="1:17" s="144" customFormat="1" ht="73.5" customHeight="1" x14ac:dyDescent="0.2">
      <c r="A2" s="301">
        <v>1</v>
      </c>
      <c r="B2" s="161" t="s">
        <v>669</v>
      </c>
      <c r="C2" s="151" t="s">
        <v>698</v>
      </c>
      <c r="D2" s="149" t="s">
        <v>699</v>
      </c>
      <c r="E2" s="152">
        <v>41228</v>
      </c>
      <c r="F2" s="149" t="s">
        <v>700</v>
      </c>
      <c r="G2" s="149" t="s">
        <v>701</v>
      </c>
      <c r="H2" s="154">
        <v>41613</v>
      </c>
      <c r="I2" s="160" t="s">
        <v>163</v>
      </c>
      <c r="J2" s="154"/>
      <c r="K2" s="258" t="s">
        <v>1638</v>
      </c>
      <c r="L2" s="155">
        <v>77000000</v>
      </c>
      <c r="M2" s="146"/>
      <c r="N2" s="146"/>
      <c r="O2" s="146"/>
      <c r="P2" s="146"/>
      <c r="Q2" s="146"/>
    </row>
    <row r="3" spans="1:17" s="144" customFormat="1" ht="60" customHeight="1" x14ac:dyDescent="0.2">
      <c r="A3" s="301">
        <v>2</v>
      </c>
      <c r="B3" s="161" t="s">
        <v>669</v>
      </c>
      <c r="C3" s="151" t="s">
        <v>723</v>
      </c>
      <c r="D3" s="149" t="s">
        <v>724</v>
      </c>
      <c r="E3" s="154">
        <v>42296</v>
      </c>
      <c r="F3" s="148" t="s">
        <v>163</v>
      </c>
      <c r="G3" s="149" t="s">
        <v>726</v>
      </c>
      <c r="H3" s="154">
        <v>44084</v>
      </c>
      <c r="I3" s="153" t="s">
        <v>153</v>
      </c>
      <c r="J3" s="154"/>
      <c r="K3" s="258" t="s">
        <v>1639</v>
      </c>
      <c r="L3" s="155">
        <v>73266603</v>
      </c>
      <c r="M3" s="146"/>
      <c r="N3" s="146"/>
      <c r="O3" s="146"/>
      <c r="P3" s="146"/>
      <c r="Q3" s="146"/>
    </row>
    <row r="4" spans="1:17" s="144" customFormat="1" ht="60" customHeight="1" x14ac:dyDescent="0.2">
      <c r="A4" s="301">
        <v>3</v>
      </c>
      <c r="B4" s="161" t="s">
        <v>669</v>
      </c>
      <c r="C4" s="151" t="s">
        <v>734</v>
      </c>
      <c r="D4" s="149" t="s">
        <v>735</v>
      </c>
      <c r="E4" s="154">
        <v>44362</v>
      </c>
      <c r="F4" s="153" t="s">
        <v>736</v>
      </c>
      <c r="G4" s="149"/>
      <c r="H4" s="149"/>
      <c r="I4" s="153"/>
      <c r="J4" s="149"/>
      <c r="K4" s="258" t="s">
        <v>1640</v>
      </c>
      <c r="L4" s="155">
        <v>286286432</v>
      </c>
      <c r="M4" s="146"/>
      <c r="N4" s="146"/>
      <c r="O4" s="146"/>
      <c r="P4" s="146"/>
      <c r="Q4" s="146"/>
    </row>
    <row r="5" spans="1:17" s="144" customFormat="1" ht="87" customHeight="1" x14ac:dyDescent="0.2">
      <c r="A5" s="301">
        <v>4</v>
      </c>
      <c r="B5" s="161" t="s">
        <v>669</v>
      </c>
      <c r="C5" s="151" t="s">
        <v>741</v>
      </c>
      <c r="D5" s="149" t="s">
        <v>742</v>
      </c>
      <c r="E5" s="154">
        <v>43139</v>
      </c>
      <c r="F5" s="153" t="s">
        <v>153</v>
      </c>
      <c r="G5" s="149" t="s">
        <v>743</v>
      </c>
      <c r="H5" s="149"/>
      <c r="I5" s="153"/>
      <c r="J5" s="149"/>
      <c r="K5" s="258" t="s">
        <v>1641</v>
      </c>
      <c r="L5" s="155">
        <v>69996880</v>
      </c>
      <c r="M5" s="146"/>
      <c r="N5" s="146"/>
      <c r="O5" s="146"/>
      <c r="P5" s="146"/>
      <c r="Q5" s="146"/>
    </row>
    <row r="6" spans="1:17" s="144" customFormat="1" ht="60" customHeight="1" x14ac:dyDescent="0.2">
      <c r="A6" s="301">
        <v>5</v>
      </c>
      <c r="B6" s="161" t="s">
        <v>669</v>
      </c>
      <c r="C6" s="151" t="s">
        <v>745</v>
      </c>
      <c r="D6" s="149" t="s">
        <v>746</v>
      </c>
      <c r="E6" s="154">
        <v>44756</v>
      </c>
      <c r="F6" s="153" t="s">
        <v>153</v>
      </c>
      <c r="G6" s="149"/>
      <c r="H6" s="149"/>
      <c r="I6" s="153"/>
      <c r="J6" s="149"/>
      <c r="K6" s="258" t="s">
        <v>1642</v>
      </c>
      <c r="L6" s="155">
        <v>72781474</v>
      </c>
      <c r="M6" s="146"/>
      <c r="N6" s="146"/>
      <c r="O6" s="146"/>
      <c r="P6" s="146"/>
      <c r="Q6" s="146"/>
    </row>
    <row r="7" spans="1:17" s="144" customFormat="1" ht="60" customHeight="1" x14ac:dyDescent="0.2">
      <c r="A7" s="301">
        <v>6</v>
      </c>
      <c r="B7" s="161" t="s">
        <v>669</v>
      </c>
      <c r="C7" s="151" t="s">
        <v>748</v>
      </c>
      <c r="D7" s="149" t="s">
        <v>749</v>
      </c>
      <c r="E7" s="154">
        <v>43286</v>
      </c>
      <c r="F7" s="153" t="s">
        <v>163</v>
      </c>
      <c r="G7" s="149" t="s">
        <v>743</v>
      </c>
      <c r="H7" s="154">
        <v>45208</v>
      </c>
      <c r="I7" s="153" t="s">
        <v>163</v>
      </c>
      <c r="J7" s="149"/>
      <c r="K7" s="258" t="s">
        <v>1643</v>
      </c>
      <c r="L7" s="155">
        <v>36000000</v>
      </c>
      <c r="M7" s="146"/>
      <c r="N7" s="146"/>
      <c r="O7" s="146"/>
      <c r="P7" s="146"/>
      <c r="Q7" s="146"/>
    </row>
    <row r="8" spans="1:17" s="144" customFormat="1" ht="60" customHeight="1" x14ac:dyDescent="0.2">
      <c r="A8" s="301">
        <v>7</v>
      </c>
      <c r="B8" s="161" t="s">
        <v>669</v>
      </c>
      <c r="C8" s="151" t="s">
        <v>751</v>
      </c>
      <c r="D8" s="149" t="s">
        <v>752</v>
      </c>
      <c r="E8" s="154">
        <v>45314</v>
      </c>
      <c r="F8" s="153" t="s">
        <v>153</v>
      </c>
      <c r="G8" s="149"/>
      <c r="H8" s="149"/>
      <c r="I8" s="153"/>
      <c r="J8" s="149"/>
      <c r="K8" s="258" t="s">
        <v>1644</v>
      </c>
      <c r="L8" s="155">
        <v>36000000</v>
      </c>
      <c r="M8" s="146"/>
      <c r="N8" s="146"/>
      <c r="O8" s="146"/>
      <c r="P8" s="146"/>
      <c r="Q8" s="146"/>
    </row>
    <row r="9" spans="1:17" s="144" customFormat="1" ht="60" customHeight="1" x14ac:dyDescent="0.2">
      <c r="A9" s="301">
        <v>8</v>
      </c>
      <c r="B9" s="161" t="s">
        <v>669</v>
      </c>
      <c r="C9" s="151" t="s">
        <v>753</v>
      </c>
      <c r="D9" s="149" t="s">
        <v>754</v>
      </c>
      <c r="E9" s="149"/>
      <c r="F9" s="153"/>
      <c r="G9" s="149" t="s">
        <v>755</v>
      </c>
      <c r="H9" s="149"/>
      <c r="I9" s="153"/>
      <c r="J9" s="149"/>
      <c r="K9" s="258" t="s">
        <v>1645</v>
      </c>
      <c r="L9" s="155">
        <v>36000000</v>
      </c>
      <c r="M9" s="146"/>
      <c r="N9" s="146"/>
      <c r="O9" s="146"/>
      <c r="P9" s="146"/>
      <c r="Q9" s="146"/>
    </row>
    <row r="10" spans="1:17" s="144" customFormat="1" ht="60" customHeight="1" x14ac:dyDescent="0.2">
      <c r="A10" s="301">
        <v>9</v>
      </c>
      <c r="B10" s="161" t="s">
        <v>669</v>
      </c>
      <c r="C10" s="151" t="s">
        <v>756</v>
      </c>
      <c r="D10" s="149" t="s">
        <v>757</v>
      </c>
      <c r="E10" s="149" t="s">
        <v>758</v>
      </c>
      <c r="F10" s="153" t="s">
        <v>736</v>
      </c>
      <c r="G10" s="149"/>
      <c r="H10" s="149"/>
      <c r="I10" s="153"/>
      <c r="J10" s="149"/>
      <c r="K10" s="258" t="s">
        <v>1646</v>
      </c>
      <c r="L10" s="155">
        <v>31646761.699999999</v>
      </c>
      <c r="M10" s="146"/>
      <c r="N10" s="146"/>
      <c r="O10" s="146"/>
      <c r="P10" s="146"/>
      <c r="Q10" s="146"/>
    </row>
    <row r="11" spans="1:17" s="144" customFormat="1" ht="60" customHeight="1" x14ac:dyDescent="0.2">
      <c r="A11" s="301">
        <v>10</v>
      </c>
      <c r="B11" s="161" t="s">
        <v>669</v>
      </c>
      <c r="C11" s="151" t="s">
        <v>759</v>
      </c>
      <c r="D11" s="149" t="s">
        <v>760</v>
      </c>
      <c r="E11" s="154">
        <v>44309</v>
      </c>
      <c r="F11" s="153" t="s">
        <v>153</v>
      </c>
      <c r="G11" s="149" t="s">
        <v>738</v>
      </c>
      <c r="H11" s="154"/>
      <c r="I11" s="153"/>
      <c r="J11" s="149"/>
      <c r="K11" s="258" t="s">
        <v>1647</v>
      </c>
      <c r="L11" s="155">
        <v>106082805</v>
      </c>
      <c r="M11" s="146"/>
      <c r="N11" s="146"/>
      <c r="O11" s="146"/>
      <c r="P11" s="146"/>
      <c r="Q11" s="146"/>
    </row>
    <row r="12" spans="1:17" s="144" customFormat="1" ht="60" customHeight="1" x14ac:dyDescent="0.2">
      <c r="A12" s="301">
        <v>11</v>
      </c>
      <c r="B12" s="161" t="s">
        <v>669</v>
      </c>
      <c r="C12" s="151" t="s">
        <v>761</v>
      </c>
      <c r="D12" s="149" t="s">
        <v>762</v>
      </c>
      <c r="E12" s="154">
        <v>44680</v>
      </c>
      <c r="F12" s="153" t="s">
        <v>736</v>
      </c>
      <c r="G12" s="149" t="s">
        <v>701</v>
      </c>
      <c r="H12" s="154">
        <v>45603</v>
      </c>
      <c r="I12" s="153" t="s">
        <v>153</v>
      </c>
      <c r="J12" s="154">
        <v>45636</v>
      </c>
      <c r="K12" s="258" t="s">
        <v>1648</v>
      </c>
      <c r="L12" s="155">
        <v>93013382</v>
      </c>
      <c r="M12" s="146"/>
      <c r="N12" s="146"/>
      <c r="O12" s="146"/>
      <c r="P12" s="146"/>
      <c r="Q12" s="146"/>
    </row>
    <row r="13" spans="1:17" s="144" customFormat="1" ht="60" customHeight="1" x14ac:dyDescent="0.2">
      <c r="A13" s="301">
        <v>12</v>
      </c>
      <c r="B13" s="158" t="s">
        <v>669</v>
      </c>
      <c r="C13" s="150" t="s">
        <v>764</v>
      </c>
      <c r="D13" s="148" t="s">
        <v>765</v>
      </c>
      <c r="E13" s="154">
        <v>44309</v>
      </c>
      <c r="F13" s="153" t="s">
        <v>153</v>
      </c>
      <c r="G13" s="149" t="s">
        <v>766</v>
      </c>
      <c r="H13" s="154">
        <v>45603</v>
      </c>
      <c r="I13" s="153" t="s">
        <v>153</v>
      </c>
      <c r="J13" s="149"/>
      <c r="K13" s="258" t="s">
        <v>1649</v>
      </c>
      <c r="L13" s="155">
        <v>101356925</v>
      </c>
      <c r="M13" s="146"/>
      <c r="N13" s="146"/>
      <c r="O13" s="146"/>
      <c r="P13" s="146"/>
      <c r="Q13" s="146"/>
    </row>
    <row r="14" spans="1:17" s="144" customFormat="1" ht="60" customHeight="1" x14ac:dyDescent="0.2">
      <c r="A14" s="301">
        <v>13</v>
      </c>
      <c r="B14" s="161" t="s">
        <v>669</v>
      </c>
      <c r="C14" s="165" t="s">
        <v>767</v>
      </c>
      <c r="D14" s="149" t="s">
        <v>768</v>
      </c>
      <c r="E14" s="149"/>
      <c r="F14" s="153"/>
      <c r="G14" s="149"/>
      <c r="H14" s="149"/>
      <c r="I14" s="153"/>
      <c r="J14" s="149"/>
      <c r="K14" s="258" t="s">
        <v>1650</v>
      </c>
      <c r="L14" s="155">
        <v>31646761.699999999</v>
      </c>
      <c r="M14" s="146"/>
      <c r="N14" s="146"/>
      <c r="O14" s="146"/>
      <c r="P14" s="146"/>
      <c r="Q14" s="146"/>
    </row>
    <row r="15" spans="1:17" s="144" customFormat="1" ht="60" customHeight="1" x14ac:dyDescent="0.2">
      <c r="A15" s="301">
        <v>14</v>
      </c>
      <c r="B15" s="161" t="s">
        <v>669</v>
      </c>
      <c r="C15" s="151" t="s">
        <v>770</v>
      </c>
      <c r="D15" s="149" t="s">
        <v>771</v>
      </c>
      <c r="E15" s="154">
        <v>44614</v>
      </c>
      <c r="F15" s="153" t="s">
        <v>736</v>
      </c>
      <c r="G15" s="149" t="s">
        <v>769</v>
      </c>
      <c r="H15" s="154">
        <v>45610</v>
      </c>
      <c r="I15" s="153" t="s">
        <v>153</v>
      </c>
      <c r="J15" s="149"/>
      <c r="K15" s="258" t="s">
        <v>1651</v>
      </c>
      <c r="L15" s="155">
        <v>98612451</v>
      </c>
      <c r="M15" s="146"/>
      <c r="N15" s="146"/>
      <c r="O15" s="146"/>
      <c r="P15" s="146"/>
      <c r="Q15" s="146"/>
    </row>
    <row r="16" spans="1:17" s="144" customFormat="1" ht="60" customHeight="1" x14ac:dyDescent="0.2">
      <c r="A16" s="301">
        <v>15</v>
      </c>
      <c r="B16" s="161" t="s">
        <v>669</v>
      </c>
      <c r="C16" s="151" t="s">
        <v>772</v>
      </c>
      <c r="D16" s="149" t="s">
        <v>773</v>
      </c>
      <c r="E16" s="154">
        <v>44670</v>
      </c>
      <c r="F16" s="153" t="s">
        <v>736</v>
      </c>
      <c r="G16" s="149" t="s">
        <v>766</v>
      </c>
      <c r="H16" s="154">
        <v>45610</v>
      </c>
      <c r="I16" s="153" t="s">
        <v>153</v>
      </c>
      <c r="J16" s="149"/>
      <c r="K16" s="258" t="s">
        <v>1652</v>
      </c>
      <c r="L16" s="155">
        <v>60128981</v>
      </c>
      <c r="M16" s="146"/>
      <c r="N16" s="146"/>
      <c r="O16" s="146"/>
      <c r="P16" s="146"/>
      <c r="Q16" s="146"/>
    </row>
    <row r="17" spans="1:17" s="144" customFormat="1" ht="60" customHeight="1" x14ac:dyDescent="0.2">
      <c r="A17" s="301">
        <v>16</v>
      </c>
      <c r="B17" s="161" t="s">
        <v>669</v>
      </c>
      <c r="C17" s="151" t="s">
        <v>775</v>
      </c>
      <c r="D17" s="149" t="s">
        <v>776</v>
      </c>
      <c r="E17" s="154">
        <v>44630</v>
      </c>
      <c r="F17" s="153" t="s">
        <v>736</v>
      </c>
      <c r="G17" s="149" t="s">
        <v>777</v>
      </c>
      <c r="H17" s="154">
        <v>45483</v>
      </c>
      <c r="I17" s="153" t="s">
        <v>153</v>
      </c>
      <c r="J17" s="154">
        <v>45555</v>
      </c>
      <c r="K17" s="258" t="s">
        <v>1653</v>
      </c>
      <c r="L17" s="155">
        <v>94879738</v>
      </c>
      <c r="M17" s="146"/>
      <c r="N17" s="146"/>
      <c r="O17" s="146"/>
      <c r="P17" s="146"/>
      <c r="Q17" s="146"/>
    </row>
    <row r="18" spans="1:17" s="144" customFormat="1" ht="60" customHeight="1" x14ac:dyDescent="0.2">
      <c r="A18" s="301">
        <v>17</v>
      </c>
      <c r="B18" s="161" t="s">
        <v>669</v>
      </c>
      <c r="C18" s="151" t="s">
        <v>778</v>
      </c>
      <c r="D18" s="149" t="s">
        <v>779</v>
      </c>
      <c r="E18" s="152">
        <v>44637</v>
      </c>
      <c r="F18" s="153" t="s">
        <v>736</v>
      </c>
      <c r="G18" s="149" t="s">
        <v>763</v>
      </c>
      <c r="H18" s="154">
        <v>45603</v>
      </c>
      <c r="I18" s="153" t="s">
        <v>153</v>
      </c>
      <c r="J18" s="154">
        <v>45636</v>
      </c>
      <c r="K18" s="258" t="s">
        <v>1654</v>
      </c>
      <c r="L18" s="155">
        <v>106610982</v>
      </c>
      <c r="M18" s="146"/>
      <c r="N18" s="146"/>
      <c r="O18" s="146"/>
      <c r="P18" s="146"/>
      <c r="Q18" s="146"/>
    </row>
    <row r="19" spans="1:17" s="144" customFormat="1" ht="60" customHeight="1" x14ac:dyDescent="0.2">
      <c r="A19" s="301">
        <v>18</v>
      </c>
      <c r="B19" s="161" t="s">
        <v>669</v>
      </c>
      <c r="C19" s="151" t="s">
        <v>780</v>
      </c>
      <c r="D19" s="149" t="s">
        <v>781</v>
      </c>
      <c r="E19" s="149"/>
      <c r="F19" s="153"/>
      <c r="G19" s="149"/>
      <c r="H19" s="149"/>
      <c r="I19" s="153"/>
      <c r="J19" s="149"/>
      <c r="K19" s="258" t="s">
        <v>1655</v>
      </c>
      <c r="L19" s="155">
        <v>249367387</v>
      </c>
      <c r="M19" s="146"/>
      <c r="N19" s="146"/>
      <c r="O19" s="146"/>
      <c r="P19" s="146"/>
      <c r="Q19" s="146"/>
    </row>
    <row r="20" spans="1:17" s="144" customFormat="1" ht="60" customHeight="1" x14ac:dyDescent="0.2">
      <c r="A20" s="301">
        <v>19</v>
      </c>
      <c r="B20" s="161" t="s">
        <v>669</v>
      </c>
      <c r="C20" s="151" t="s">
        <v>782</v>
      </c>
      <c r="D20" s="149" t="s">
        <v>783</v>
      </c>
      <c r="E20" s="149"/>
      <c r="F20" s="153"/>
      <c r="G20" s="149"/>
      <c r="H20" s="149"/>
      <c r="I20" s="153"/>
      <c r="J20" s="149"/>
      <c r="K20" s="258" t="s">
        <v>1656</v>
      </c>
      <c r="L20" s="156">
        <v>90329431</v>
      </c>
      <c r="M20" s="146"/>
      <c r="N20" s="146"/>
      <c r="O20" s="146"/>
      <c r="P20" s="146"/>
      <c r="Q20" s="146"/>
    </row>
    <row r="21" spans="1:17" s="144" customFormat="1" ht="60" customHeight="1" x14ac:dyDescent="0.2">
      <c r="A21" s="301">
        <v>20</v>
      </c>
      <c r="B21" s="161" t="s">
        <v>669</v>
      </c>
      <c r="C21" s="151" t="s">
        <v>785</v>
      </c>
      <c r="D21" s="149" t="s">
        <v>786</v>
      </c>
      <c r="E21" s="149"/>
      <c r="F21" s="153"/>
      <c r="G21" s="149"/>
      <c r="H21" s="149"/>
      <c r="I21" s="153"/>
      <c r="J21" s="149"/>
      <c r="K21" s="258" t="s">
        <v>1657</v>
      </c>
      <c r="L21" s="156">
        <v>90733974</v>
      </c>
      <c r="M21" s="146"/>
      <c r="N21" s="146"/>
      <c r="O21" s="146"/>
      <c r="P21" s="146"/>
      <c r="Q21" s="146"/>
    </row>
    <row r="22" spans="1:17" s="144" customFormat="1" ht="60" customHeight="1" x14ac:dyDescent="0.2">
      <c r="A22" s="301">
        <v>21</v>
      </c>
      <c r="B22" s="161" t="s">
        <v>669</v>
      </c>
      <c r="C22" s="151" t="s">
        <v>787</v>
      </c>
      <c r="D22" s="149" t="s">
        <v>788</v>
      </c>
      <c r="E22" s="149"/>
      <c r="F22" s="153"/>
      <c r="G22" s="149"/>
      <c r="H22" s="149"/>
      <c r="I22" s="153"/>
      <c r="J22" s="149"/>
      <c r="K22" s="258" t="s">
        <v>1658</v>
      </c>
      <c r="L22" s="156">
        <v>71840359</v>
      </c>
      <c r="M22" s="146"/>
      <c r="N22" s="146"/>
      <c r="O22" s="146"/>
      <c r="P22" s="146"/>
      <c r="Q22" s="146"/>
    </row>
    <row r="23" spans="1:17" s="144" customFormat="1" ht="60" customHeight="1" x14ac:dyDescent="0.2">
      <c r="A23" s="301">
        <v>22</v>
      </c>
      <c r="B23" s="161" t="s">
        <v>669</v>
      </c>
      <c r="C23" s="151" t="s">
        <v>789</v>
      </c>
      <c r="D23" s="149" t="s">
        <v>790</v>
      </c>
      <c r="E23" s="154">
        <v>44707</v>
      </c>
      <c r="F23" s="153" t="s">
        <v>153</v>
      </c>
      <c r="G23" s="149" t="s">
        <v>701</v>
      </c>
      <c r="H23" s="149"/>
      <c r="I23" s="153"/>
      <c r="J23" s="149"/>
      <c r="K23" s="258" t="s">
        <v>1659</v>
      </c>
      <c r="L23" s="156">
        <v>104079358</v>
      </c>
      <c r="M23" s="146"/>
      <c r="N23" s="146"/>
      <c r="O23" s="146"/>
      <c r="P23" s="146"/>
      <c r="Q23" s="146"/>
    </row>
    <row r="24" spans="1:17" s="144" customFormat="1" ht="48" customHeight="1" x14ac:dyDescent="0.2">
      <c r="A24" s="301">
        <v>23</v>
      </c>
      <c r="B24" s="161" t="s">
        <v>669</v>
      </c>
      <c r="C24" s="151" t="s">
        <v>791</v>
      </c>
      <c r="D24" s="149" t="s">
        <v>792</v>
      </c>
      <c r="E24" s="154">
        <v>44952</v>
      </c>
      <c r="F24" s="153" t="s">
        <v>153</v>
      </c>
      <c r="G24" s="149" t="s">
        <v>156</v>
      </c>
      <c r="H24" s="154">
        <v>45539</v>
      </c>
      <c r="I24" s="153" t="s">
        <v>153</v>
      </c>
      <c r="J24" s="149"/>
      <c r="K24" s="258" t="s">
        <v>1660</v>
      </c>
      <c r="L24" s="156">
        <v>106610982</v>
      </c>
      <c r="M24" s="146"/>
      <c r="N24" s="146"/>
      <c r="O24" s="146"/>
      <c r="P24" s="146"/>
      <c r="Q24" s="146"/>
    </row>
    <row r="25" spans="1:17" s="144" customFormat="1" ht="60" customHeight="1" x14ac:dyDescent="0.2">
      <c r="A25" s="301">
        <v>24</v>
      </c>
      <c r="B25" s="161" t="s">
        <v>669</v>
      </c>
      <c r="C25" s="151" t="s">
        <v>793</v>
      </c>
      <c r="D25" s="149" t="s">
        <v>794</v>
      </c>
      <c r="E25" s="151" t="s">
        <v>795</v>
      </c>
      <c r="F25" s="153" t="s">
        <v>153</v>
      </c>
      <c r="G25" s="149"/>
      <c r="H25" s="149"/>
      <c r="I25" s="153"/>
      <c r="J25" s="149"/>
      <c r="K25" s="258" t="s">
        <v>1661</v>
      </c>
      <c r="L25" s="156">
        <v>92533717</v>
      </c>
      <c r="M25" s="146"/>
      <c r="N25" s="146"/>
      <c r="O25" s="146"/>
      <c r="P25" s="146"/>
      <c r="Q25" s="146"/>
    </row>
    <row r="26" spans="1:17" s="144" customFormat="1" ht="60" customHeight="1" x14ac:dyDescent="0.2">
      <c r="A26" s="301">
        <v>25</v>
      </c>
      <c r="B26" s="161" t="s">
        <v>669</v>
      </c>
      <c r="C26" s="151" t="s">
        <v>796</v>
      </c>
      <c r="D26" s="149" t="s">
        <v>797</v>
      </c>
      <c r="E26" s="154">
        <v>45344</v>
      </c>
      <c r="F26" s="153" t="s">
        <v>153</v>
      </c>
      <c r="G26" s="149"/>
      <c r="H26" s="149"/>
      <c r="I26" s="153"/>
      <c r="J26" s="149"/>
      <c r="K26" s="258" t="s">
        <v>1662</v>
      </c>
      <c r="L26" s="156">
        <v>702900568</v>
      </c>
      <c r="M26" s="146"/>
      <c r="N26" s="146"/>
      <c r="O26" s="146"/>
      <c r="P26" s="146"/>
      <c r="Q26" s="146"/>
    </row>
    <row r="27" spans="1:17" s="144" customFormat="1" ht="60" customHeight="1" x14ac:dyDescent="0.2">
      <c r="A27" s="301">
        <v>26</v>
      </c>
      <c r="B27" s="161" t="s">
        <v>669</v>
      </c>
      <c r="C27" s="151" t="s">
        <v>799</v>
      </c>
      <c r="D27" s="149" t="s">
        <v>800</v>
      </c>
      <c r="E27" s="151" t="s">
        <v>801</v>
      </c>
      <c r="F27" s="153" t="s">
        <v>736</v>
      </c>
      <c r="G27" s="149" t="s">
        <v>701</v>
      </c>
      <c r="H27" s="149"/>
      <c r="I27" s="153"/>
      <c r="J27" s="149"/>
      <c r="K27" s="258" t="s">
        <v>1663</v>
      </c>
      <c r="L27" s="156">
        <v>1018279944</v>
      </c>
      <c r="M27" s="146"/>
      <c r="N27" s="146"/>
      <c r="O27" s="146"/>
      <c r="P27" s="146"/>
      <c r="Q27" s="146"/>
    </row>
    <row r="28" spans="1:17" s="144" customFormat="1" ht="48" customHeight="1" x14ac:dyDescent="0.2">
      <c r="A28" s="301">
        <v>27</v>
      </c>
      <c r="B28" s="161" t="s">
        <v>669</v>
      </c>
      <c r="C28" s="151" t="s">
        <v>802</v>
      </c>
      <c r="D28" s="149" t="s">
        <v>803</v>
      </c>
      <c r="E28" s="149"/>
      <c r="F28" s="153"/>
      <c r="G28" s="149"/>
      <c r="H28" s="149"/>
      <c r="I28" s="153"/>
      <c r="J28" s="149"/>
      <c r="K28" s="258" t="s">
        <v>1664</v>
      </c>
      <c r="L28" s="155">
        <v>93629612</v>
      </c>
      <c r="M28" s="146"/>
      <c r="N28" s="146"/>
      <c r="O28" s="146"/>
      <c r="P28" s="146"/>
      <c r="Q28" s="146"/>
    </row>
    <row r="29" spans="1:17" s="144" customFormat="1" ht="60" customHeight="1" x14ac:dyDescent="0.2">
      <c r="A29" s="301">
        <v>28</v>
      </c>
      <c r="B29" s="161" t="s">
        <v>669</v>
      </c>
      <c r="C29" s="151" t="s">
        <v>804</v>
      </c>
      <c r="D29" s="149" t="s">
        <v>805</v>
      </c>
      <c r="E29" s="154"/>
      <c r="F29" s="153"/>
      <c r="G29" s="149"/>
      <c r="H29" s="149"/>
      <c r="I29" s="153"/>
      <c r="J29" s="154"/>
      <c r="K29" s="258" t="s">
        <v>1665</v>
      </c>
      <c r="L29" s="155">
        <v>116887771</v>
      </c>
      <c r="M29" s="146"/>
      <c r="N29" s="146"/>
      <c r="O29" s="146"/>
      <c r="P29" s="146"/>
      <c r="Q29" s="146"/>
    </row>
    <row r="30" spans="1:17" s="144" customFormat="1" ht="60" customHeight="1" x14ac:dyDescent="0.2">
      <c r="A30" s="301">
        <v>29</v>
      </c>
      <c r="B30" s="161" t="s">
        <v>669</v>
      </c>
      <c r="C30" s="151" t="s">
        <v>806</v>
      </c>
      <c r="D30" s="149" t="s">
        <v>807</v>
      </c>
      <c r="E30" s="154">
        <v>44742</v>
      </c>
      <c r="F30" s="153" t="s">
        <v>736</v>
      </c>
      <c r="G30" s="149" t="s">
        <v>701</v>
      </c>
      <c r="H30" s="149"/>
      <c r="I30" s="153"/>
      <c r="J30" s="149"/>
      <c r="K30" s="259" t="s">
        <v>1666</v>
      </c>
      <c r="L30" s="156">
        <v>75344588.400000006</v>
      </c>
      <c r="M30" s="146"/>
      <c r="N30" s="146"/>
      <c r="O30" s="146"/>
      <c r="P30" s="146"/>
      <c r="Q30" s="146"/>
    </row>
    <row r="31" spans="1:17" s="144" customFormat="1" ht="60" customHeight="1" x14ac:dyDescent="0.2">
      <c r="A31" s="301">
        <v>30</v>
      </c>
      <c r="B31" s="161" t="s">
        <v>669</v>
      </c>
      <c r="C31" s="151" t="s">
        <v>808</v>
      </c>
      <c r="D31" s="162" t="s">
        <v>809</v>
      </c>
      <c r="E31" s="149"/>
      <c r="F31" s="153"/>
      <c r="G31" s="149"/>
      <c r="H31" s="149"/>
      <c r="I31" s="153"/>
      <c r="J31" s="154"/>
      <c r="K31" s="258" t="s">
        <v>1667</v>
      </c>
      <c r="L31" s="156">
        <v>1322189154</v>
      </c>
      <c r="M31" s="146"/>
      <c r="N31" s="146"/>
      <c r="O31" s="146"/>
      <c r="P31" s="146"/>
      <c r="Q31" s="146"/>
    </row>
    <row r="32" spans="1:17" s="144" customFormat="1" ht="60" customHeight="1" x14ac:dyDescent="0.2">
      <c r="A32" s="301">
        <v>31</v>
      </c>
      <c r="B32" s="161" t="s">
        <v>669</v>
      </c>
      <c r="C32" s="151" t="s">
        <v>810</v>
      </c>
      <c r="D32" s="149" t="s">
        <v>811</v>
      </c>
      <c r="E32" s="149"/>
      <c r="F32" s="153"/>
      <c r="G32" s="149"/>
      <c r="H32" s="149"/>
      <c r="I32" s="153"/>
      <c r="J32" s="149"/>
      <c r="K32" s="258" t="s">
        <v>1668</v>
      </c>
      <c r="L32" s="156">
        <v>91931189</v>
      </c>
      <c r="M32" s="146"/>
      <c r="N32" s="146"/>
      <c r="O32" s="146"/>
      <c r="P32" s="146"/>
      <c r="Q32" s="146"/>
    </row>
    <row r="33" spans="1:17" s="144" customFormat="1" ht="60" customHeight="1" x14ac:dyDescent="0.2">
      <c r="A33" s="301">
        <v>32</v>
      </c>
      <c r="B33" s="161" t="s">
        <v>669</v>
      </c>
      <c r="C33" s="151" t="s">
        <v>812</v>
      </c>
      <c r="D33" s="149" t="s">
        <v>813</v>
      </c>
      <c r="E33" s="149"/>
      <c r="F33" s="153"/>
      <c r="G33" s="149"/>
      <c r="H33" s="149"/>
      <c r="I33" s="153"/>
      <c r="J33" s="149"/>
      <c r="K33" s="258" t="s">
        <v>1669</v>
      </c>
      <c r="L33" s="156">
        <v>102162515</v>
      </c>
      <c r="M33" s="146"/>
      <c r="N33" s="146"/>
      <c r="O33" s="146"/>
      <c r="P33" s="146"/>
      <c r="Q33" s="146"/>
    </row>
    <row r="34" spans="1:17" s="144" customFormat="1" ht="60" customHeight="1" x14ac:dyDescent="0.2">
      <c r="A34" s="301">
        <v>33</v>
      </c>
      <c r="B34" s="161" t="s">
        <v>669</v>
      </c>
      <c r="C34" s="151" t="s">
        <v>814</v>
      </c>
      <c r="D34" s="149" t="s">
        <v>815</v>
      </c>
      <c r="E34" s="149"/>
      <c r="F34" s="153"/>
      <c r="G34" s="149"/>
      <c r="H34" s="149"/>
      <c r="I34" s="153"/>
      <c r="J34" s="149"/>
      <c r="K34" s="258" t="s">
        <v>1670</v>
      </c>
      <c r="L34" s="156">
        <v>58351665</v>
      </c>
      <c r="M34" s="146"/>
      <c r="N34" s="146"/>
      <c r="O34" s="146"/>
      <c r="P34" s="146"/>
      <c r="Q34" s="146"/>
    </row>
    <row r="35" spans="1:17" s="144" customFormat="1" ht="60" customHeight="1" x14ac:dyDescent="0.2">
      <c r="A35" s="301">
        <v>34</v>
      </c>
      <c r="B35" s="299" t="s">
        <v>669</v>
      </c>
      <c r="C35" s="151" t="s">
        <v>816</v>
      </c>
      <c r="D35" s="148" t="s">
        <v>817</v>
      </c>
      <c r="E35" s="148"/>
      <c r="F35" s="153"/>
      <c r="G35" s="148"/>
      <c r="H35" s="148"/>
      <c r="I35" s="153"/>
      <c r="J35" s="148"/>
      <c r="K35" s="260" t="s">
        <v>1671</v>
      </c>
      <c r="L35" s="157">
        <v>42660403</v>
      </c>
      <c r="M35" s="146"/>
      <c r="N35" s="146"/>
      <c r="O35" s="146"/>
      <c r="P35" s="146"/>
      <c r="Q35" s="146"/>
    </row>
    <row r="36" spans="1:17" s="144" customFormat="1" ht="60" customHeight="1" x14ac:dyDescent="0.2">
      <c r="A36" s="301">
        <v>35</v>
      </c>
      <c r="B36" s="299" t="s">
        <v>669</v>
      </c>
      <c r="C36" s="167" t="s">
        <v>819</v>
      </c>
      <c r="D36" s="172" t="s">
        <v>820</v>
      </c>
      <c r="E36" s="166"/>
      <c r="F36" s="168"/>
      <c r="G36" s="168"/>
      <c r="H36" s="166"/>
      <c r="I36" s="166"/>
      <c r="J36" s="170"/>
      <c r="K36" s="260" t="s">
        <v>1672</v>
      </c>
      <c r="L36" s="169">
        <v>72576575</v>
      </c>
      <c r="M36" s="145"/>
      <c r="N36" s="145"/>
      <c r="O36" s="145"/>
      <c r="P36" s="145"/>
      <c r="Q36" s="145"/>
    </row>
    <row r="37" spans="1:17" s="144" customFormat="1" ht="42.75" customHeight="1" x14ac:dyDescent="0.2">
      <c r="A37" s="301">
        <v>36</v>
      </c>
      <c r="B37" s="161" t="s">
        <v>669</v>
      </c>
      <c r="C37" s="167" t="s">
        <v>822</v>
      </c>
      <c r="D37" s="149" t="s">
        <v>784</v>
      </c>
      <c r="E37" s="152"/>
      <c r="F37" s="153"/>
      <c r="G37" s="149"/>
      <c r="H37" s="154"/>
      <c r="I37" s="153"/>
      <c r="J37" s="154"/>
      <c r="K37" s="258" t="s">
        <v>1673</v>
      </c>
      <c r="L37" s="155">
        <v>10000000</v>
      </c>
      <c r="M37" s="171"/>
      <c r="N37" s="171"/>
      <c r="O37" s="171"/>
      <c r="P37" s="171"/>
      <c r="Q37" s="171"/>
    </row>
    <row r="38" spans="1:17" s="144" customFormat="1" ht="42.75" customHeight="1" x14ac:dyDescent="0.2">
      <c r="A38" s="301">
        <v>37</v>
      </c>
      <c r="B38" s="161" t="s">
        <v>669</v>
      </c>
      <c r="C38" s="167" t="s">
        <v>823</v>
      </c>
      <c r="D38" s="149" t="s">
        <v>821</v>
      </c>
      <c r="E38" s="152"/>
      <c r="F38" s="153"/>
      <c r="G38" s="149"/>
      <c r="H38" s="154"/>
      <c r="I38" s="153"/>
      <c r="J38" s="154"/>
      <c r="K38" s="258" t="s">
        <v>1674</v>
      </c>
      <c r="L38" s="155">
        <v>10000000</v>
      </c>
      <c r="M38" s="171"/>
      <c r="N38" s="171"/>
      <c r="O38" s="171"/>
      <c r="P38" s="171"/>
      <c r="Q38" s="17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4D57F-7A1A-4412-984E-AA5C8084DB26}">
  <dimension ref="J19:Q23"/>
  <sheetViews>
    <sheetView topLeftCell="I17" workbookViewId="0">
      <selection activeCell="Q23" sqref="Q23"/>
    </sheetView>
  </sheetViews>
  <sheetFormatPr baseColWidth="10" defaultColWidth="9.140625" defaultRowHeight="15" x14ac:dyDescent="0.25"/>
  <cols>
    <col min="10" max="10" width="13.28515625" bestFit="1" customWidth="1"/>
    <col min="14" max="14" width="12" bestFit="1" customWidth="1"/>
    <col min="15" max="15" width="14.85546875" customWidth="1"/>
    <col min="17" max="17" width="20.5703125" customWidth="1"/>
  </cols>
  <sheetData>
    <row r="19" spans="10:17" x14ac:dyDescent="0.25">
      <c r="J19">
        <v>18208976392</v>
      </c>
    </row>
    <row r="20" spans="10:17" x14ac:dyDescent="0.25">
      <c r="N20">
        <v>5573672378</v>
      </c>
    </row>
    <row r="21" spans="10:17" x14ac:dyDescent="0.25">
      <c r="N21">
        <v>1529642068</v>
      </c>
    </row>
    <row r="23" spans="10:17" x14ac:dyDescent="0.25">
      <c r="O23">
        <f>N20+N21</f>
        <v>7103314446</v>
      </c>
      <c r="Q23">
        <f>J19-O23</f>
        <v>11105661946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H782"/>
  <sheetViews>
    <sheetView workbookViewId="0">
      <pane ySplit="1" topLeftCell="A214" activePane="bottomLeft" state="frozen"/>
      <selection pane="bottomLeft" activeCell="A215" sqref="A215"/>
    </sheetView>
  </sheetViews>
  <sheetFormatPr baseColWidth="10" defaultColWidth="9.140625" defaultRowHeight="15" x14ac:dyDescent="0.25"/>
  <cols>
    <col min="1" max="1" width="9.140625" style="164"/>
    <col min="2" max="2" width="15" style="233" customWidth="1"/>
    <col min="3" max="3" width="24.28515625" style="234" customWidth="1"/>
    <col min="4" max="4" width="31.140625" style="233" customWidth="1"/>
    <col min="5" max="5" width="15.85546875" style="233" customWidth="1"/>
    <col min="6" max="6" width="15.7109375" style="235" customWidth="1"/>
    <col min="7" max="7" width="15.7109375" style="233" customWidth="1"/>
    <col min="8" max="9" width="13.7109375" style="233" customWidth="1"/>
    <col min="10" max="10" width="15.85546875" style="233" customWidth="1"/>
    <col min="11" max="11" width="12.85546875" style="233" customWidth="1"/>
    <col min="12" max="12" width="54.140625" style="233" customWidth="1"/>
    <col min="13" max="13" width="15.85546875" style="233" customWidth="1"/>
    <col min="14" max="19" width="10.7109375" style="164" customWidth="1"/>
    <col min="20" max="16384" width="9.140625" style="164"/>
  </cols>
  <sheetData>
    <row r="1" spans="1:19" s="233" customFormat="1" ht="36" x14ac:dyDescent="0.25">
      <c r="B1" s="185" t="s">
        <v>198</v>
      </c>
      <c r="C1" s="186" t="s">
        <v>3</v>
      </c>
      <c r="D1" s="185" t="s">
        <v>5</v>
      </c>
      <c r="E1" s="185" t="s">
        <v>10</v>
      </c>
      <c r="F1" s="187" t="s">
        <v>825</v>
      </c>
      <c r="G1" s="185" t="s">
        <v>693</v>
      </c>
      <c r="H1" s="185" t="s">
        <v>826</v>
      </c>
      <c r="I1" s="185" t="s">
        <v>827</v>
      </c>
      <c r="J1" s="185" t="s">
        <v>693</v>
      </c>
      <c r="K1" s="185" t="s">
        <v>30</v>
      </c>
      <c r="L1" s="185" t="s">
        <v>31</v>
      </c>
      <c r="M1" s="188" t="s">
        <v>696</v>
      </c>
      <c r="N1" s="229"/>
      <c r="O1" s="229"/>
      <c r="P1" s="229"/>
      <c r="Q1" s="229"/>
      <c r="R1" s="229"/>
      <c r="S1" s="229"/>
    </row>
    <row r="2" spans="1:19" s="233" customFormat="1" ht="144" x14ac:dyDescent="0.25">
      <c r="A2" s="297">
        <v>1</v>
      </c>
      <c r="B2" s="296" t="s">
        <v>828</v>
      </c>
      <c r="C2" s="190" t="s">
        <v>830</v>
      </c>
      <c r="D2" s="189" t="s">
        <v>831</v>
      </c>
      <c r="E2" s="189" t="s">
        <v>832</v>
      </c>
      <c r="F2" s="191">
        <v>44768</v>
      </c>
      <c r="G2" s="189" t="s">
        <v>153</v>
      </c>
      <c r="H2" s="189" t="s">
        <v>833</v>
      </c>
      <c r="I2" s="189"/>
      <c r="J2" s="189"/>
      <c r="K2" s="189"/>
      <c r="L2" s="189" t="s">
        <v>1427</v>
      </c>
      <c r="M2" s="192">
        <v>108210452</v>
      </c>
      <c r="N2" s="229"/>
      <c r="O2" s="229"/>
      <c r="P2" s="229"/>
      <c r="Q2" s="229"/>
      <c r="R2" s="229"/>
      <c r="S2" s="229"/>
    </row>
    <row r="3" spans="1:19" s="233" customFormat="1" ht="60" x14ac:dyDescent="0.25">
      <c r="A3" s="297">
        <v>2</v>
      </c>
      <c r="B3" s="296" t="s">
        <v>828</v>
      </c>
      <c r="C3" s="193" t="s">
        <v>835</v>
      </c>
      <c r="D3" s="189" t="s">
        <v>836</v>
      </c>
      <c r="E3" s="189" t="s">
        <v>837</v>
      </c>
      <c r="F3" s="191">
        <v>44169</v>
      </c>
      <c r="G3" s="189" t="s">
        <v>153</v>
      </c>
      <c r="H3" s="189" t="s">
        <v>838</v>
      </c>
      <c r="I3" s="194">
        <v>45044</v>
      </c>
      <c r="J3" s="189" t="s">
        <v>153</v>
      </c>
      <c r="K3" s="194">
        <v>45057</v>
      </c>
      <c r="L3" s="189" t="s">
        <v>1428</v>
      </c>
      <c r="M3" s="192">
        <v>312229844</v>
      </c>
      <c r="N3" s="229"/>
      <c r="O3" s="229"/>
      <c r="P3" s="229"/>
      <c r="Q3" s="229"/>
      <c r="R3" s="229"/>
      <c r="S3" s="229"/>
    </row>
    <row r="4" spans="1:19" s="233" customFormat="1" ht="84" x14ac:dyDescent="0.25">
      <c r="A4" s="297">
        <v>3</v>
      </c>
      <c r="B4" s="296" t="s">
        <v>828</v>
      </c>
      <c r="C4" s="190" t="s">
        <v>841</v>
      </c>
      <c r="D4" s="189" t="s">
        <v>842</v>
      </c>
      <c r="E4" s="189" t="s">
        <v>840</v>
      </c>
      <c r="F4" s="191">
        <v>44138</v>
      </c>
      <c r="G4" s="189" t="s">
        <v>736</v>
      </c>
      <c r="H4" s="189" t="s">
        <v>843</v>
      </c>
      <c r="I4" s="194">
        <v>44957</v>
      </c>
      <c r="J4" s="189" t="s">
        <v>153</v>
      </c>
      <c r="K4" s="194">
        <v>45006</v>
      </c>
      <c r="L4" s="189" t="s">
        <v>1429</v>
      </c>
      <c r="M4" s="192">
        <v>187696153</v>
      </c>
      <c r="N4" s="229"/>
      <c r="O4" s="229"/>
      <c r="P4" s="229"/>
      <c r="Q4" s="229"/>
      <c r="R4" s="229"/>
      <c r="S4" s="229"/>
    </row>
    <row r="5" spans="1:19" s="233" customFormat="1" ht="120" x14ac:dyDescent="0.25">
      <c r="A5" s="297">
        <v>4</v>
      </c>
      <c r="B5" s="296" t="s">
        <v>828</v>
      </c>
      <c r="C5" s="190" t="s">
        <v>844</v>
      </c>
      <c r="D5" s="189" t="s">
        <v>845</v>
      </c>
      <c r="E5" s="189" t="s">
        <v>846</v>
      </c>
      <c r="F5" s="191">
        <v>44165</v>
      </c>
      <c r="G5" s="195" t="s">
        <v>153</v>
      </c>
      <c r="H5" s="189" t="s">
        <v>847</v>
      </c>
      <c r="I5" s="194">
        <v>45072</v>
      </c>
      <c r="J5" s="189" t="s">
        <v>153</v>
      </c>
      <c r="K5" s="195">
        <v>45084</v>
      </c>
      <c r="L5" s="189" t="s">
        <v>1430</v>
      </c>
      <c r="M5" s="192">
        <v>44310156</v>
      </c>
      <c r="N5" s="229"/>
      <c r="O5" s="229"/>
      <c r="P5" s="229"/>
      <c r="Q5" s="229"/>
      <c r="R5" s="229"/>
      <c r="S5" s="229"/>
    </row>
    <row r="6" spans="1:19" s="233" customFormat="1" ht="84" x14ac:dyDescent="0.25">
      <c r="A6" s="297">
        <v>5</v>
      </c>
      <c r="B6" s="296" t="s">
        <v>828</v>
      </c>
      <c r="C6" s="190" t="s">
        <v>848</v>
      </c>
      <c r="D6" s="189" t="s">
        <v>849</v>
      </c>
      <c r="E6" s="189" t="s">
        <v>850</v>
      </c>
      <c r="F6" s="191">
        <v>44475</v>
      </c>
      <c r="G6" s="195" t="s">
        <v>153</v>
      </c>
      <c r="H6" s="189" t="s">
        <v>851</v>
      </c>
      <c r="I6" s="194">
        <v>45091</v>
      </c>
      <c r="J6" s="189" t="s">
        <v>153</v>
      </c>
      <c r="K6" s="194">
        <v>45161</v>
      </c>
      <c r="L6" s="189" t="s">
        <v>1431</v>
      </c>
      <c r="M6" s="192">
        <v>161764604</v>
      </c>
      <c r="N6" s="229"/>
      <c r="O6" s="229"/>
      <c r="P6" s="229"/>
      <c r="Q6" s="229"/>
      <c r="R6" s="229"/>
      <c r="S6" s="229"/>
    </row>
    <row r="7" spans="1:19" s="233" customFormat="1" ht="204" x14ac:dyDescent="0.25">
      <c r="A7" s="297">
        <v>6</v>
      </c>
      <c r="B7" s="296" t="s">
        <v>828</v>
      </c>
      <c r="C7" s="190" t="s">
        <v>853</v>
      </c>
      <c r="D7" s="189" t="s">
        <v>854</v>
      </c>
      <c r="E7" s="189" t="s">
        <v>852</v>
      </c>
      <c r="F7" s="191">
        <v>43865</v>
      </c>
      <c r="G7" s="195" t="s">
        <v>153</v>
      </c>
      <c r="H7" s="189"/>
      <c r="I7" s="189"/>
      <c r="J7" s="189"/>
      <c r="K7" s="194">
        <v>43868</v>
      </c>
      <c r="L7" s="189" t="s">
        <v>1432</v>
      </c>
      <c r="M7" s="192">
        <v>69349022</v>
      </c>
      <c r="N7" s="229"/>
      <c r="O7" s="229"/>
      <c r="P7" s="229"/>
      <c r="Q7" s="229"/>
      <c r="R7" s="229"/>
      <c r="S7" s="229"/>
    </row>
    <row r="8" spans="1:19" s="233" customFormat="1" ht="84" x14ac:dyDescent="0.25">
      <c r="A8" s="297">
        <v>7</v>
      </c>
      <c r="B8" s="296" t="s">
        <v>828</v>
      </c>
      <c r="C8" s="190" t="s">
        <v>857</v>
      </c>
      <c r="D8" s="189" t="s">
        <v>858</v>
      </c>
      <c r="E8" s="189" t="s">
        <v>859</v>
      </c>
      <c r="F8" s="191">
        <v>44278</v>
      </c>
      <c r="G8" s="189" t="s">
        <v>153</v>
      </c>
      <c r="H8" s="189" t="s">
        <v>856</v>
      </c>
      <c r="I8" s="189"/>
      <c r="J8" s="189"/>
      <c r="K8" s="194">
        <v>44284</v>
      </c>
      <c r="L8" s="189" t="s">
        <v>1433</v>
      </c>
      <c r="M8" s="192">
        <v>130786863</v>
      </c>
      <c r="N8" s="229"/>
      <c r="O8" s="229"/>
      <c r="P8" s="229"/>
      <c r="Q8" s="229"/>
      <c r="R8" s="229"/>
      <c r="S8" s="229"/>
    </row>
    <row r="9" spans="1:19" s="233" customFormat="1" ht="108" x14ac:dyDescent="0.25">
      <c r="A9" s="297">
        <v>8</v>
      </c>
      <c r="B9" s="296" t="s">
        <v>828</v>
      </c>
      <c r="C9" s="190" t="s">
        <v>861</v>
      </c>
      <c r="D9" s="189" t="s">
        <v>862</v>
      </c>
      <c r="E9" s="189" t="s">
        <v>860</v>
      </c>
      <c r="F9" s="191">
        <v>44446</v>
      </c>
      <c r="G9" s="189" t="s">
        <v>153</v>
      </c>
      <c r="H9" s="189" t="s">
        <v>863</v>
      </c>
      <c r="I9" s="195">
        <v>44876</v>
      </c>
      <c r="J9" s="189" t="s">
        <v>153</v>
      </c>
      <c r="K9" s="195">
        <v>44889</v>
      </c>
      <c r="L9" s="189" t="s">
        <v>1434</v>
      </c>
      <c r="M9" s="192">
        <v>68976755</v>
      </c>
      <c r="N9" s="229"/>
      <c r="O9" s="229"/>
      <c r="P9" s="229"/>
      <c r="Q9" s="229"/>
      <c r="R9" s="229"/>
      <c r="S9" s="229"/>
    </row>
    <row r="10" spans="1:19" s="233" customFormat="1" ht="409.5" x14ac:dyDescent="0.25">
      <c r="A10" s="297">
        <v>9</v>
      </c>
      <c r="B10" s="296" t="s">
        <v>828</v>
      </c>
      <c r="C10" s="190" t="s">
        <v>864</v>
      </c>
      <c r="D10" s="189" t="s">
        <v>865</v>
      </c>
      <c r="E10" s="189" t="s">
        <v>866</v>
      </c>
      <c r="F10" s="191">
        <v>44308</v>
      </c>
      <c r="G10" s="189" t="s">
        <v>153</v>
      </c>
      <c r="H10" s="189" t="s">
        <v>867</v>
      </c>
      <c r="I10" s="189"/>
      <c r="J10" s="189"/>
      <c r="K10" s="189"/>
      <c r="L10" s="189" t="s">
        <v>868</v>
      </c>
      <c r="M10" s="192">
        <v>161446260</v>
      </c>
      <c r="N10" s="229"/>
      <c r="O10" s="229"/>
      <c r="P10" s="229"/>
      <c r="Q10" s="229"/>
      <c r="R10" s="229"/>
      <c r="S10" s="229"/>
    </row>
    <row r="11" spans="1:19" s="233" customFormat="1" ht="409.5" x14ac:dyDescent="0.25">
      <c r="A11" s="297">
        <v>10</v>
      </c>
      <c r="B11" s="296" t="s">
        <v>828</v>
      </c>
      <c r="C11" s="190" t="s">
        <v>869</v>
      </c>
      <c r="D11" s="189" t="s">
        <v>870</v>
      </c>
      <c r="E11" s="189" t="s">
        <v>834</v>
      </c>
      <c r="F11" s="191">
        <v>45076</v>
      </c>
      <c r="G11" s="189" t="s">
        <v>153</v>
      </c>
      <c r="H11" s="189" t="s">
        <v>871</v>
      </c>
      <c r="I11" s="191">
        <v>45232</v>
      </c>
      <c r="J11" s="196" t="s">
        <v>153</v>
      </c>
      <c r="K11" s="194">
        <v>45371</v>
      </c>
      <c r="L11" s="189" t="s">
        <v>872</v>
      </c>
      <c r="M11" s="192">
        <v>124188795</v>
      </c>
      <c r="N11" s="229"/>
      <c r="O11" s="229"/>
      <c r="P11" s="229"/>
      <c r="Q11" s="229"/>
      <c r="R11" s="229"/>
      <c r="S11" s="229"/>
    </row>
    <row r="12" spans="1:19" s="233" customFormat="1" ht="84" x14ac:dyDescent="0.25">
      <c r="A12" s="297">
        <v>11</v>
      </c>
      <c r="B12" s="296" t="s">
        <v>828</v>
      </c>
      <c r="C12" s="190" t="s">
        <v>874</v>
      </c>
      <c r="D12" s="189" t="s">
        <v>875</v>
      </c>
      <c r="E12" s="189" t="s">
        <v>876</v>
      </c>
      <c r="F12" s="191">
        <v>44070</v>
      </c>
      <c r="G12" s="189" t="s">
        <v>153</v>
      </c>
      <c r="H12" s="189" t="s">
        <v>867</v>
      </c>
      <c r="I12" s="189"/>
      <c r="J12" s="189"/>
      <c r="K12" s="189"/>
      <c r="L12" s="189" t="s">
        <v>1435</v>
      </c>
      <c r="M12" s="192">
        <v>55643922</v>
      </c>
      <c r="N12" s="229"/>
      <c r="O12" s="229"/>
      <c r="P12" s="229"/>
      <c r="Q12" s="229"/>
      <c r="R12" s="229"/>
      <c r="S12" s="229"/>
    </row>
    <row r="13" spans="1:19" s="233" customFormat="1" ht="84" x14ac:dyDescent="0.25">
      <c r="A13" s="297">
        <v>12</v>
      </c>
      <c r="B13" s="296" t="s">
        <v>828</v>
      </c>
      <c r="C13" s="190" t="s">
        <v>878</v>
      </c>
      <c r="D13" s="189" t="s">
        <v>879</v>
      </c>
      <c r="E13" s="189" t="s">
        <v>877</v>
      </c>
      <c r="F13" s="191">
        <v>42986</v>
      </c>
      <c r="G13" s="189" t="s">
        <v>153</v>
      </c>
      <c r="H13" s="189" t="s">
        <v>880</v>
      </c>
      <c r="I13" s="189"/>
      <c r="J13" s="189"/>
      <c r="K13" s="194">
        <v>43038</v>
      </c>
      <c r="L13" s="189" t="s">
        <v>1436</v>
      </c>
      <c r="M13" s="192">
        <v>127040847</v>
      </c>
      <c r="N13" s="229"/>
      <c r="O13" s="229"/>
      <c r="P13" s="229"/>
      <c r="Q13" s="229"/>
      <c r="R13" s="229"/>
      <c r="S13" s="229"/>
    </row>
    <row r="14" spans="1:19" s="233" customFormat="1" ht="84" x14ac:dyDescent="0.25">
      <c r="A14" s="297">
        <v>13</v>
      </c>
      <c r="B14" s="296" t="s">
        <v>828</v>
      </c>
      <c r="C14" s="197" t="s">
        <v>882</v>
      </c>
      <c r="D14" s="189" t="s">
        <v>883</v>
      </c>
      <c r="E14" s="189" t="s">
        <v>884</v>
      </c>
      <c r="F14" s="191">
        <v>44809</v>
      </c>
      <c r="G14" s="189" t="s">
        <v>163</v>
      </c>
      <c r="H14" s="189" t="s">
        <v>881</v>
      </c>
      <c r="I14" s="189"/>
      <c r="J14" s="189"/>
      <c r="K14" s="189"/>
      <c r="L14" s="189" t="s">
        <v>1437</v>
      </c>
      <c r="M14" s="192">
        <v>46000000</v>
      </c>
      <c r="N14" s="229"/>
      <c r="O14" s="229"/>
      <c r="P14" s="229"/>
      <c r="Q14" s="229"/>
      <c r="R14" s="229"/>
      <c r="S14" s="229"/>
    </row>
    <row r="15" spans="1:19" s="233" customFormat="1" ht="84" x14ac:dyDescent="0.25">
      <c r="A15" s="297">
        <v>14</v>
      </c>
      <c r="B15" s="296" t="s">
        <v>828</v>
      </c>
      <c r="C15" s="190" t="s">
        <v>886</v>
      </c>
      <c r="D15" s="189" t="s">
        <v>887</v>
      </c>
      <c r="E15" s="189" t="s">
        <v>884</v>
      </c>
      <c r="F15" s="191">
        <v>44868</v>
      </c>
      <c r="G15" s="189" t="s">
        <v>163</v>
      </c>
      <c r="H15" s="189" t="s">
        <v>885</v>
      </c>
      <c r="I15" s="189"/>
      <c r="J15" s="189"/>
      <c r="K15" s="189"/>
      <c r="L15" s="189" t="s">
        <v>1438</v>
      </c>
      <c r="M15" s="192">
        <v>119585355</v>
      </c>
      <c r="N15" s="229"/>
      <c r="O15" s="229"/>
      <c r="P15" s="229"/>
      <c r="Q15" s="229"/>
      <c r="R15" s="229"/>
      <c r="S15" s="229"/>
    </row>
    <row r="16" spans="1:19" s="233" customFormat="1" ht="108" x14ac:dyDescent="0.25">
      <c r="A16" s="297">
        <v>15</v>
      </c>
      <c r="B16" s="296" t="s">
        <v>828</v>
      </c>
      <c r="C16" s="190" t="s">
        <v>889</v>
      </c>
      <c r="D16" s="189" t="s">
        <v>890</v>
      </c>
      <c r="E16" s="189" t="s">
        <v>891</v>
      </c>
      <c r="F16" s="198">
        <v>44165</v>
      </c>
      <c r="G16" s="189" t="s">
        <v>153</v>
      </c>
      <c r="H16" s="189" t="s">
        <v>867</v>
      </c>
      <c r="I16" s="194">
        <v>45007</v>
      </c>
      <c r="J16" s="189" t="s">
        <v>153</v>
      </c>
      <c r="K16" s="194">
        <v>45313</v>
      </c>
      <c r="L16" s="189" t="s">
        <v>1439</v>
      </c>
      <c r="M16" s="192">
        <v>57495560</v>
      </c>
      <c r="N16" s="229"/>
      <c r="O16" s="229"/>
      <c r="P16" s="229"/>
      <c r="Q16" s="229"/>
      <c r="R16" s="229"/>
      <c r="S16" s="229"/>
    </row>
    <row r="17" spans="1:19" s="233" customFormat="1" ht="144" x14ac:dyDescent="0.25">
      <c r="A17" s="297">
        <v>16</v>
      </c>
      <c r="B17" s="296" t="s">
        <v>828</v>
      </c>
      <c r="C17" s="190" t="s">
        <v>892</v>
      </c>
      <c r="D17" s="189" t="s">
        <v>893</v>
      </c>
      <c r="E17" s="189" t="s">
        <v>891</v>
      </c>
      <c r="F17" s="198">
        <v>44153</v>
      </c>
      <c r="G17" s="189" t="s">
        <v>153</v>
      </c>
      <c r="H17" s="189" t="s">
        <v>894</v>
      </c>
      <c r="I17" s="194">
        <v>45098</v>
      </c>
      <c r="J17" s="189" t="s">
        <v>153</v>
      </c>
      <c r="K17" s="194">
        <v>45094</v>
      </c>
      <c r="L17" s="189" t="s">
        <v>1440</v>
      </c>
      <c r="M17" s="192">
        <v>29728453</v>
      </c>
      <c r="N17" s="229"/>
      <c r="O17" s="229"/>
      <c r="P17" s="229"/>
      <c r="Q17" s="229"/>
      <c r="R17" s="229"/>
      <c r="S17" s="229"/>
    </row>
    <row r="18" spans="1:19" s="233" customFormat="1" ht="168" x14ac:dyDescent="0.25">
      <c r="A18" s="297">
        <v>17</v>
      </c>
      <c r="B18" s="296" t="s">
        <v>828</v>
      </c>
      <c r="C18" s="190" t="s">
        <v>896</v>
      </c>
      <c r="D18" s="189" t="s">
        <v>897</v>
      </c>
      <c r="E18" s="189" t="s">
        <v>891</v>
      </c>
      <c r="F18" s="191">
        <v>44469</v>
      </c>
      <c r="G18" s="189" t="s">
        <v>153</v>
      </c>
      <c r="H18" s="189" t="s">
        <v>895</v>
      </c>
      <c r="I18" s="195">
        <v>44876</v>
      </c>
      <c r="J18" s="189" t="s">
        <v>153</v>
      </c>
      <c r="K18" s="194">
        <v>45187</v>
      </c>
      <c r="L18" s="189" t="s">
        <v>1441</v>
      </c>
      <c r="M18" s="192">
        <v>99313785</v>
      </c>
      <c r="N18" s="229"/>
      <c r="O18" s="229"/>
      <c r="P18" s="229"/>
      <c r="Q18" s="229"/>
      <c r="R18" s="229"/>
      <c r="S18" s="229"/>
    </row>
    <row r="19" spans="1:19" s="233" customFormat="1" ht="108" x14ac:dyDescent="0.25">
      <c r="A19" s="297">
        <v>18</v>
      </c>
      <c r="B19" s="296" t="s">
        <v>828</v>
      </c>
      <c r="C19" s="190" t="s">
        <v>898</v>
      </c>
      <c r="D19" s="189" t="s">
        <v>899</v>
      </c>
      <c r="E19" s="189" t="s">
        <v>891</v>
      </c>
      <c r="F19" s="198" t="s">
        <v>900</v>
      </c>
      <c r="G19" s="189" t="s">
        <v>153</v>
      </c>
      <c r="H19" s="189" t="s">
        <v>894</v>
      </c>
      <c r="I19" s="194">
        <v>45072</v>
      </c>
      <c r="J19" s="189" t="s">
        <v>153</v>
      </c>
      <c r="K19" s="195">
        <v>45135</v>
      </c>
      <c r="L19" s="189" t="s">
        <v>1442</v>
      </c>
      <c r="M19" s="192">
        <v>48105906</v>
      </c>
      <c r="N19" s="229"/>
      <c r="O19" s="229"/>
      <c r="P19" s="229"/>
      <c r="Q19" s="229"/>
      <c r="R19" s="229"/>
      <c r="S19" s="229"/>
    </row>
    <row r="20" spans="1:19" s="233" customFormat="1" ht="264" x14ac:dyDescent="0.25">
      <c r="A20" s="297">
        <v>19</v>
      </c>
      <c r="B20" s="296" t="s">
        <v>828</v>
      </c>
      <c r="C20" s="190" t="s">
        <v>902</v>
      </c>
      <c r="D20" s="189" t="s">
        <v>903</v>
      </c>
      <c r="E20" s="189" t="s">
        <v>876</v>
      </c>
      <c r="F20" s="191">
        <v>43487</v>
      </c>
      <c r="G20" s="189" t="s">
        <v>153</v>
      </c>
      <c r="H20" s="189" t="s">
        <v>894</v>
      </c>
      <c r="I20" s="194">
        <v>44992</v>
      </c>
      <c r="J20" s="189" t="s">
        <v>153</v>
      </c>
      <c r="K20" s="194">
        <v>45119</v>
      </c>
      <c r="L20" s="189" t="s">
        <v>1443</v>
      </c>
      <c r="M20" s="192">
        <v>48105506</v>
      </c>
      <c r="N20" s="229"/>
      <c r="O20" s="229"/>
      <c r="P20" s="229"/>
      <c r="Q20" s="229"/>
      <c r="R20" s="229"/>
      <c r="S20" s="229"/>
    </row>
    <row r="21" spans="1:19" s="233" customFormat="1" ht="84" x14ac:dyDescent="0.25">
      <c r="A21" s="297">
        <v>20</v>
      </c>
      <c r="B21" s="296" t="s">
        <v>828</v>
      </c>
      <c r="C21" s="190" t="s">
        <v>904</v>
      </c>
      <c r="D21" s="189" t="s">
        <v>905</v>
      </c>
      <c r="E21" s="189" t="s">
        <v>906</v>
      </c>
      <c r="F21" s="191">
        <v>43700</v>
      </c>
      <c r="G21" s="189" t="s">
        <v>153</v>
      </c>
      <c r="H21" s="189" t="s">
        <v>895</v>
      </c>
      <c r="I21" s="189"/>
      <c r="J21" s="189"/>
      <c r="K21" s="194">
        <v>43755</v>
      </c>
      <c r="L21" s="189" t="s">
        <v>1444</v>
      </c>
      <c r="M21" s="192">
        <v>98627406</v>
      </c>
      <c r="N21" s="229"/>
      <c r="O21" s="229"/>
      <c r="P21" s="229"/>
      <c r="Q21" s="229"/>
      <c r="R21" s="229"/>
      <c r="S21" s="229"/>
    </row>
    <row r="22" spans="1:19" s="233" customFormat="1" ht="180" x14ac:dyDescent="0.25">
      <c r="A22" s="297">
        <v>21</v>
      </c>
      <c r="B22" s="296" t="s">
        <v>828</v>
      </c>
      <c r="C22" s="190" t="s">
        <v>908</v>
      </c>
      <c r="D22" s="189" t="s">
        <v>909</v>
      </c>
      <c r="E22" s="189" t="s">
        <v>910</v>
      </c>
      <c r="F22" s="198">
        <v>43035</v>
      </c>
      <c r="G22" s="189" t="s">
        <v>736</v>
      </c>
      <c r="H22" s="189" t="s">
        <v>894</v>
      </c>
      <c r="I22" s="194">
        <v>45552</v>
      </c>
      <c r="J22" s="189" t="s">
        <v>153</v>
      </c>
      <c r="K22" s="189"/>
      <c r="L22" s="189" t="s">
        <v>1445</v>
      </c>
      <c r="M22" s="192">
        <v>13699559.74</v>
      </c>
      <c r="N22" s="229"/>
      <c r="O22" s="229"/>
      <c r="P22" s="229"/>
      <c r="Q22" s="229"/>
      <c r="R22" s="229"/>
      <c r="S22" s="229"/>
    </row>
    <row r="23" spans="1:19" s="233" customFormat="1" ht="84" x14ac:dyDescent="0.25">
      <c r="A23" s="297">
        <v>22</v>
      </c>
      <c r="B23" s="296" t="s">
        <v>828</v>
      </c>
      <c r="C23" s="190" t="s">
        <v>913</v>
      </c>
      <c r="D23" s="189" t="s">
        <v>914</v>
      </c>
      <c r="E23" s="189" t="s">
        <v>912</v>
      </c>
      <c r="F23" s="199"/>
      <c r="G23" s="189"/>
      <c r="H23" s="189"/>
      <c r="I23" s="189"/>
      <c r="J23" s="189"/>
      <c r="K23" s="189"/>
      <c r="L23" s="189" t="s">
        <v>1446</v>
      </c>
      <c r="M23" s="192">
        <v>113469413</v>
      </c>
      <c r="N23" s="229"/>
      <c r="O23" s="229"/>
      <c r="P23" s="229"/>
      <c r="Q23" s="229"/>
      <c r="R23" s="229"/>
      <c r="S23" s="229"/>
    </row>
    <row r="24" spans="1:19" s="233" customFormat="1" ht="72" x14ac:dyDescent="0.25">
      <c r="A24" s="297">
        <v>23</v>
      </c>
      <c r="B24" s="296" t="s">
        <v>828</v>
      </c>
      <c r="C24" s="190" t="s">
        <v>916</v>
      </c>
      <c r="D24" s="189" t="s">
        <v>917</v>
      </c>
      <c r="E24" s="189" t="s">
        <v>912</v>
      </c>
      <c r="F24" s="191">
        <v>44077</v>
      </c>
      <c r="G24" s="189" t="s">
        <v>153</v>
      </c>
      <c r="H24" s="189" t="s">
        <v>918</v>
      </c>
      <c r="I24" s="189"/>
      <c r="J24" s="189"/>
      <c r="K24" s="194">
        <v>44249</v>
      </c>
      <c r="L24" s="189" t="s">
        <v>1447</v>
      </c>
      <c r="M24" s="192">
        <v>67854627</v>
      </c>
      <c r="N24" s="229"/>
      <c r="O24" s="229"/>
      <c r="P24" s="229"/>
      <c r="Q24" s="229"/>
      <c r="R24" s="229"/>
      <c r="S24" s="229"/>
    </row>
    <row r="25" spans="1:19" s="233" customFormat="1" ht="120" x14ac:dyDescent="0.25">
      <c r="A25" s="297">
        <v>24</v>
      </c>
      <c r="B25" s="296" t="s">
        <v>828</v>
      </c>
      <c r="C25" s="190" t="s">
        <v>919</v>
      </c>
      <c r="D25" s="189" t="s">
        <v>920</v>
      </c>
      <c r="E25" s="189" t="s">
        <v>921</v>
      </c>
      <c r="F25" s="198"/>
      <c r="G25" s="195"/>
      <c r="H25" s="189" t="s">
        <v>918</v>
      </c>
      <c r="I25" s="189"/>
      <c r="J25" s="189"/>
      <c r="K25" s="189"/>
      <c r="L25" s="189" t="s">
        <v>1448</v>
      </c>
      <c r="M25" s="192">
        <v>64333437</v>
      </c>
      <c r="N25" s="229"/>
      <c r="O25" s="229"/>
      <c r="P25" s="229"/>
      <c r="Q25" s="229"/>
      <c r="R25" s="229"/>
      <c r="S25" s="229"/>
    </row>
    <row r="26" spans="1:19" s="233" customFormat="1" ht="72" x14ac:dyDescent="0.25">
      <c r="A26" s="297">
        <v>25</v>
      </c>
      <c r="B26" s="296" t="s">
        <v>828</v>
      </c>
      <c r="C26" s="190" t="s">
        <v>922</v>
      </c>
      <c r="D26" s="189" t="s">
        <v>923</v>
      </c>
      <c r="E26" s="189" t="s">
        <v>912</v>
      </c>
      <c r="F26" s="191">
        <v>44651</v>
      </c>
      <c r="G26" s="189" t="s">
        <v>153</v>
      </c>
      <c r="H26" s="189"/>
      <c r="I26" s="189"/>
      <c r="J26" s="189"/>
      <c r="K26" s="194">
        <v>44698</v>
      </c>
      <c r="L26" s="189" t="s">
        <v>1449</v>
      </c>
      <c r="M26" s="192">
        <v>66018686</v>
      </c>
      <c r="N26" s="229"/>
      <c r="O26" s="229"/>
      <c r="P26" s="229"/>
      <c r="Q26" s="229"/>
      <c r="R26" s="229"/>
      <c r="S26" s="229"/>
    </row>
    <row r="27" spans="1:19" s="233" customFormat="1" ht="72" x14ac:dyDescent="0.25">
      <c r="A27" s="297">
        <v>26</v>
      </c>
      <c r="B27" s="296" t="s">
        <v>828</v>
      </c>
      <c r="C27" s="190" t="s">
        <v>924</v>
      </c>
      <c r="D27" s="189" t="s">
        <v>925</v>
      </c>
      <c r="E27" s="189" t="s">
        <v>912</v>
      </c>
      <c r="F27" s="191">
        <v>44679</v>
      </c>
      <c r="G27" s="189" t="s">
        <v>153</v>
      </c>
      <c r="H27" s="189"/>
      <c r="I27" s="189"/>
      <c r="J27" s="189"/>
      <c r="K27" s="194">
        <v>44503</v>
      </c>
      <c r="L27" s="189" t="s">
        <v>1450</v>
      </c>
      <c r="M27" s="192">
        <v>57879984</v>
      </c>
      <c r="N27" s="229"/>
      <c r="O27" s="229"/>
      <c r="P27" s="229"/>
      <c r="Q27" s="229"/>
      <c r="R27" s="229"/>
      <c r="S27" s="229"/>
    </row>
    <row r="28" spans="1:19" s="233" customFormat="1" ht="180" x14ac:dyDescent="0.25">
      <c r="A28" s="297">
        <v>27</v>
      </c>
      <c r="B28" s="296" t="s">
        <v>828</v>
      </c>
      <c r="C28" s="190" t="s">
        <v>926</v>
      </c>
      <c r="D28" s="189" t="s">
        <v>927</v>
      </c>
      <c r="E28" s="189" t="s">
        <v>912</v>
      </c>
      <c r="F28" s="198">
        <v>44077</v>
      </c>
      <c r="G28" s="189" t="s">
        <v>153</v>
      </c>
      <c r="H28" s="189" t="s">
        <v>918</v>
      </c>
      <c r="I28" s="194">
        <v>45099</v>
      </c>
      <c r="J28" s="189" t="s">
        <v>153</v>
      </c>
      <c r="K28" s="194">
        <v>45128</v>
      </c>
      <c r="L28" s="189" t="s">
        <v>1451</v>
      </c>
      <c r="M28" s="192">
        <v>160535057</v>
      </c>
      <c r="N28" s="229"/>
      <c r="O28" s="229"/>
      <c r="P28" s="229"/>
      <c r="Q28" s="229"/>
      <c r="R28" s="229"/>
      <c r="S28" s="229"/>
    </row>
    <row r="29" spans="1:19" s="233" customFormat="1" ht="96" x14ac:dyDescent="0.25">
      <c r="A29" s="297">
        <v>28</v>
      </c>
      <c r="B29" s="296" t="s">
        <v>828</v>
      </c>
      <c r="C29" s="190" t="s">
        <v>929</v>
      </c>
      <c r="D29" s="189" t="s">
        <v>930</v>
      </c>
      <c r="E29" s="189" t="s">
        <v>928</v>
      </c>
      <c r="F29" s="191">
        <v>43593</v>
      </c>
      <c r="G29" s="195" t="s">
        <v>736</v>
      </c>
      <c r="H29" s="189" t="s">
        <v>931</v>
      </c>
      <c r="I29" s="194">
        <v>44421</v>
      </c>
      <c r="J29" s="189" t="s">
        <v>153</v>
      </c>
      <c r="K29" s="194">
        <v>44501</v>
      </c>
      <c r="L29" s="189" t="s">
        <v>1452</v>
      </c>
      <c r="M29" s="192">
        <v>168404818</v>
      </c>
      <c r="N29" s="229"/>
      <c r="O29" s="229"/>
      <c r="P29" s="229"/>
      <c r="Q29" s="229"/>
      <c r="R29" s="229"/>
      <c r="S29" s="229"/>
    </row>
    <row r="30" spans="1:19" s="233" customFormat="1" ht="48" x14ac:dyDescent="0.25">
      <c r="A30" s="297">
        <v>29</v>
      </c>
      <c r="B30" s="296" t="s">
        <v>828</v>
      </c>
      <c r="C30" s="190" t="s">
        <v>932</v>
      </c>
      <c r="D30" s="189" t="s">
        <v>933</v>
      </c>
      <c r="E30" s="189" t="s">
        <v>934</v>
      </c>
      <c r="F30" s="191">
        <v>43677</v>
      </c>
      <c r="G30" s="195" t="s">
        <v>736</v>
      </c>
      <c r="H30" s="189" t="s">
        <v>935</v>
      </c>
      <c r="I30" s="189"/>
      <c r="J30" s="189"/>
      <c r="K30" s="189"/>
      <c r="L30" s="189" t="s">
        <v>1453</v>
      </c>
      <c r="M30" s="192">
        <v>197739900</v>
      </c>
      <c r="N30" s="229"/>
      <c r="O30" s="229"/>
      <c r="P30" s="229"/>
      <c r="Q30" s="229"/>
      <c r="R30" s="229"/>
      <c r="S30" s="229"/>
    </row>
    <row r="31" spans="1:19" s="233" customFormat="1" ht="144" x14ac:dyDescent="0.25">
      <c r="A31" s="297">
        <v>30</v>
      </c>
      <c r="B31" s="296" t="s">
        <v>828</v>
      </c>
      <c r="C31" s="190" t="s">
        <v>937</v>
      </c>
      <c r="D31" s="189" t="s">
        <v>938</v>
      </c>
      <c r="E31" s="189" t="s">
        <v>939</v>
      </c>
      <c r="F31" s="191">
        <v>43532</v>
      </c>
      <c r="G31" s="195" t="s">
        <v>736</v>
      </c>
      <c r="H31" s="189" t="s">
        <v>936</v>
      </c>
      <c r="I31" s="189"/>
      <c r="J31" s="189"/>
      <c r="K31" s="189"/>
      <c r="L31" s="189" t="s">
        <v>1454</v>
      </c>
      <c r="M31" s="192">
        <v>170226308</v>
      </c>
      <c r="N31" s="229"/>
      <c r="O31" s="229"/>
      <c r="P31" s="229"/>
      <c r="Q31" s="229"/>
      <c r="R31" s="229"/>
      <c r="S31" s="229"/>
    </row>
    <row r="32" spans="1:19" s="233" customFormat="1" ht="36" x14ac:dyDescent="0.25">
      <c r="A32" s="297">
        <v>31</v>
      </c>
      <c r="B32" s="296" t="s">
        <v>828</v>
      </c>
      <c r="C32" s="190" t="s">
        <v>941</v>
      </c>
      <c r="D32" s="189" t="s">
        <v>942</v>
      </c>
      <c r="E32" s="189" t="s">
        <v>943</v>
      </c>
      <c r="F32" s="191">
        <v>42766</v>
      </c>
      <c r="G32" s="200" t="s">
        <v>736</v>
      </c>
      <c r="H32" s="189" t="s">
        <v>510</v>
      </c>
      <c r="I32" s="200"/>
      <c r="J32" s="200"/>
      <c r="K32" s="194">
        <v>42766</v>
      </c>
      <c r="L32" s="189" t="s">
        <v>1455</v>
      </c>
      <c r="M32" s="192">
        <v>329103708</v>
      </c>
      <c r="N32" s="229"/>
      <c r="O32" s="229"/>
      <c r="P32" s="229"/>
      <c r="Q32" s="229"/>
      <c r="R32" s="229"/>
      <c r="S32" s="229"/>
    </row>
    <row r="33" spans="1:19" s="233" customFormat="1" ht="132" x14ac:dyDescent="0.25">
      <c r="A33" s="297">
        <v>32</v>
      </c>
      <c r="B33" s="296" t="s">
        <v>828</v>
      </c>
      <c r="C33" s="190" t="s">
        <v>944</v>
      </c>
      <c r="D33" s="189" t="s">
        <v>945</v>
      </c>
      <c r="E33" s="189" t="s">
        <v>940</v>
      </c>
      <c r="F33" s="191">
        <v>43712</v>
      </c>
      <c r="G33" s="195" t="s">
        <v>153</v>
      </c>
      <c r="H33" s="189" t="s">
        <v>946</v>
      </c>
      <c r="I33" s="194">
        <v>44995</v>
      </c>
      <c r="J33" s="189" t="s">
        <v>153</v>
      </c>
      <c r="K33" s="194">
        <v>45012</v>
      </c>
      <c r="L33" s="189" t="s">
        <v>1456</v>
      </c>
      <c r="M33" s="192">
        <v>89861289</v>
      </c>
      <c r="N33" s="229"/>
      <c r="O33" s="229"/>
      <c r="P33" s="229"/>
      <c r="Q33" s="229"/>
      <c r="R33" s="229"/>
      <c r="S33" s="229"/>
    </row>
    <row r="34" spans="1:19" s="233" customFormat="1" ht="156" x14ac:dyDescent="0.25">
      <c r="A34" s="297">
        <v>33</v>
      </c>
      <c r="B34" s="296" t="s">
        <v>828</v>
      </c>
      <c r="C34" s="190" t="s">
        <v>948</v>
      </c>
      <c r="D34" s="189" t="s">
        <v>949</v>
      </c>
      <c r="E34" s="189" t="s">
        <v>950</v>
      </c>
      <c r="F34" s="191">
        <v>43440</v>
      </c>
      <c r="G34" s="195" t="s">
        <v>736</v>
      </c>
      <c r="H34" s="189" t="s">
        <v>947</v>
      </c>
      <c r="I34" s="194">
        <v>45462</v>
      </c>
      <c r="J34" s="189" t="s">
        <v>153</v>
      </c>
      <c r="K34" s="189"/>
      <c r="L34" s="189" t="s">
        <v>1457</v>
      </c>
      <c r="M34" s="192">
        <v>159743612</v>
      </c>
      <c r="N34" s="229"/>
      <c r="O34" s="229"/>
      <c r="P34" s="229"/>
      <c r="Q34" s="229"/>
      <c r="R34" s="229"/>
      <c r="S34" s="229"/>
    </row>
    <row r="35" spans="1:19" s="233" customFormat="1" ht="96" x14ac:dyDescent="0.25">
      <c r="A35" s="297">
        <v>34</v>
      </c>
      <c r="B35" s="296" t="s">
        <v>828</v>
      </c>
      <c r="C35" s="190" t="s">
        <v>951</v>
      </c>
      <c r="D35" s="189" t="s">
        <v>709</v>
      </c>
      <c r="E35" s="189" t="s">
        <v>901</v>
      </c>
      <c r="F35" s="191">
        <v>43607</v>
      </c>
      <c r="G35" s="195" t="s">
        <v>736</v>
      </c>
      <c r="H35" s="189" t="s">
        <v>936</v>
      </c>
      <c r="I35" s="194">
        <v>45029</v>
      </c>
      <c r="J35" s="189" t="s">
        <v>153</v>
      </c>
      <c r="K35" s="191">
        <v>45061</v>
      </c>
      <c r="L35" s="189" t="s">
        <v>1458</v>
      </c>
      <c r="M35" s="192">
        <v>148584085</v>
      </c>
      <c r="N35" s="229"/>
      <c r="O35" s="229"/>
      <c r="P35" s="229"/>
      <c r="Q35" s="229"/>
      <c r="R35" s="229"/>
      <c r="S35" s="229"/>
    </row>
    <row r="36" spans="1:19" s="233" customFormat="1" ht="132" x14ac:dyDescent="0.25">
      <c r="A36" s="297">
        <v>35</v>
      </c>
      <c r="B36" s="296" t="s">
        <v>828</v>
      </c>
      <c r="C36" s="190" t="s">
        <v>952</v>
      </c>
      <c r="D36" s="189" t="s">
        <v>953</v>
      </c>
      <c r="E36" s="189" t="s">
        <v>901</v>
      </c>
      <c r="F36" s="191">
        <v>43698</v>
      </c>
      <c r="G36" s="195" t="s">
        <v>736</v>
      </c>
      <c r="H36" s="189" t="s">
        <v>665</v>
      </c>
      <c r="I36" s="194">
        <v>45091</v>
      </c>
      <c r="J36" s="189" t="s">
        <v>153</v>
      </c>
      <c r="K36" s="194">
        <v>45140</v>
      </c>
      <c r="L36" s="189" t="s">
        <v>1459</v>
      </c>
      <c r="M36" s="192">
        <v>45890000</v>
      </c>
      <c r="N36" s="229"/>
      <c r="O36" s="229"/>
      <c r="P36" s="229"/>
      <c r="Q36" s="229"/>
      <c r="R36" s="229"/>
      <c r="S36" s="229"/>
    </row>
    <row r="37" spans="1:19" s="233" customFormat="1" ht="84" x14ac:dyDescent="0.25">
      <c r="A37" s="297">
        <v>36</v>
      </c>
      <c r="B37" s="296" t="s">
        <v>828</v>
      </c>
      <c r="C37" s="190" t="s">
        <v>955</v>
      </c>
      <c r="D37" s="189" t="s">
        <v>956</v>
      </c>
      <c r="E37" s="189" t="s">
        <v>954</v>
      </c>
      <c r="F37" s="191">
        <v>43130</v>
      </c>
      <c r="G37" s="200" t="s">
        <v>736</v>
      </c>
      <c r="H37" s="189" t="s">
        <v>895</v>
      </c>
      <c r="I37" s="194">
        <v>44656</v>
      </c>
      <c r="J37" s="189" t="s">
        <v>153</v>
      </c>
      <c r="K37" s="194">
        <v>44672</v>
      </c>
      <c r="L37" s="189" t="s">
        <v>1460</v>
      </c>
      <c r="M37" s="192">
        <v>312726592</v>
      </c>
      <c r="N37" s="229"/>
      <c r="O37" s="229"/>
      <c r="P37" s="229"/>
      <c r="Q37" s="229"/>
      <c r="R37" s="229"/>
      <c r="S37" s="229"/>
    </row>
    <row r="38" spans="1:19" s="233" customFormat="1" ht="84" x14ac:dyDescent="0.25">
      <c r="A38" s="297">
        <v>37</v>
      </c>
      <c r="B38" s="296" t="s">
        <v>828</v>
      </c>
      <c r="C38" s="190" t="s">
        <v>957</v>
      </c>
      <c r="D38" s="189" t="s">
        <v>958</v>
      </c>
      <c r="E38" s="189" t="s">
        <v>954</v>
      </c>
      <c r="F38" s="198">
        <v>43383</v>
      </c>
      <c r="G38" s="195" t="s">
        <v>736</v>
      </c>
      <c r="H38" s="189" t="s">
        <v>894</v>
      </c>
      <c r="I38" s="194">
        <v>44713</v>
      </c>
      <c r="J38" s="189" t="s">
        <v>153</v>
      </c>
      <c r="K38" s="194">
        <v>44725</v>
      </c>
      <c r="L38" s="189" t="s">
        <v>1461</v>
      </c>
      <c r="M38" s="192">
        <v>193281325</v>
      </c>
      <c r="N38" s="229"/>
      <c r="O38" s="229"/>
      <c r="P38" s="229"/>
      <c r="Q38" s="229"/>
      <c r="R38" s="229"/>
      <c r="S38" s="229"/>
    </row>
    <row r="39" spans="1:19" s="233" customFormat="1" ht="120" x14ac:dyDescent="0.25">
      <c r="A39" s="297">
        <v>38</v>
      </c>
      <c r="B39" s="296" t="s">
        <v>828</v>
      </c>
      <c r="C39" s="190" t="s">
        <v>959</v>
      </c>
      <c r="D39" s="189" t="s">
        <v>960</v>
      </c>
      <c r="E39" s="189" t="s">
        <v>961</v>
      </c>
      <c r="F39" s="198">
        <v>43383</v>
      </c>
      <c r="G39" s="195" t="s">
        <v>736</v>
      </c>
      <c r="H39" s="189" t="s">
        <v>962</v>
      </c>
      <c r="I39" s="194">
        <v>43581</v>
      </c>
      <c r="J39" s="189" t="s">
        <v>153</v>
      </c>
      <c r="K39" s="194">
        <v>44237</v>
      </c>
      <c r="L39" s="189" t="s">
        <v>1462</v>
      </c>
      <c r="M39" s="192">
        <v>92684900</v>
      </c>
      <c r="N39" s="229"/>
      <c r="O39" s="229"/>
      <c r="P39" s="229"/>
      <c r="Q39" s="229"/>
      <c r="R39" s="229"/>
      <c r="S39" s="229"/>
    </row>
    <row r="40" spans="1:19" s="233" customFormat="1" ht="72" x14ac:dyDescent="0.25">
      <c r="A40" s="297">
        <v>39</v>
      </c>
      <c r="B40" s="296" t="s">
        <v>828</v>
      </c>
      <c r="C40" s="190" t="s">
        <v>963</v>
      </c>
      <c r="D40" s="189" t="s">
        <v>706</v>
      </c>
      <c r="E40" s="189" t="s">
        <v>954</v>
      </c>
      <c r="F40" s="191">
        <v>43643</v>
      </c>
      <c r="G40" s="195" t="s">
        <v>736</v>
      </c>
      <c r="H40" s="189" t="s">
        <v>964</v>
      </c>
      <c r="I40" s="194">
        <v>44491</v>
      </c>
      <c r="J40" s="189" t="s">
        <v>153</v>
      </c>
      <c r="K40" s="194">
        <v>44743</v>
      </c>
      <c r="L40" s="189" t="s">
        <v>1463</v>
      </c>
      <c r="M40" s="192">
        <v>62472034</v>
      </c>
      <c r="N40" s="229"/>
      <c r="O40" s="229"/>
      <c r="P40" s="229"/>
      <c r="Q40" s="229"/>
      <c r="R40" s="229"/>
      <c r="S40" s="229"/>
    </row>
    <row r="41" spans="1:19" s="233" customFormat="1" ht="72" x14ac:dyDescent="0.25">
      <c r="A41" s="297">
        <v>40</v>
      </c>
      <c r="B41" s="296" t="s">
        <v>828</v>
      </c>
      <c r="C41" s="190" t="s">
        <v>966</v>
      </c>
      <c r="D41" s="189" t="s">
        <v>967</v>
      </c>
      <c r="E41" s="189" t="s">
        <v>965</v>
      </c>
      <c r="F41" s="191">
        <v>43412</v>
      </c>
      <c r="G41" s="195" t="s">
        <v>153</v>
      </c>
      <c r="H41" s="189" t="s">
        <v>665</v>
      </c>
      <c r="I41" s="194">
        <v>44496</v>
      </c>
      <c r="J41" s="189" t="s">
        <v>153</v>
      </c>
      <c r="K41" s="195">
        <v>44512</v>
      </c>
      <c r="L41" s="189" t="s">
        <v>1464</v>
      </c>
      <c r="M41" s="192">
        <v>73324982</v>
      </c>
      <c r="N41" s="229"/>
      <c r="O41" s="229"/>
      <c r="P41" s="229"/>
      <c r="Q41" s="229"/>
      <c r="R41" s="229"/>
      <c r="S41" s="229"/>
    </row>
    <row r="42" spans="1:19" s="233" customFormat="1" ht="228" x14ac:dyDescent="0.25">
      <c r="A42" s="297">
        <v>41</v>
      </c>
      <c r="B42" s="296" t="s">
        <v>828</v>
      </c>
      <c r="C42" s="201" t="s">
        <v>968</v>
      </c>
      <c r="D42" s="189" t="s">
        <v>969</v>
      </c>
      <c r="E42" s="189" t="s">
        <v>907</v>
      </c>
      <c r="F42" s="191">
        <v>43860</v>
      </c>
      <c r="G42" s="195" t="s">
        <v>153</v>
      </c>
      <c r="H42" s="189" t="s">
        <v>774</v>
      </c>
      <c r="I42" s="194">
        <v>45553</v>
      </c>
      <c r="J42" s="194" t="s">
        <v>153</v>
      </c>
      <c r="K42" s="189"/>
      <c r="L42" s="189" t="s">
        <v>1465</v>
      </c>
      <c r="M42" s="192">
        <v>91281305</v>
      </c>
      <c r="N42" s="229"/>
      <c r="O42" s="229"/>
      <c r="P42" s="229"/>
      <c r="Q42" s="229"/>
      <c r="R42" s="229"/>
      <c r="S42" s="229"/>
    </row>
    <row r="43" spans="1:19" s="233" customFormat="1" ht="204" x14ac:dyDescent="0.25">
      <c r="A43" s="297">
        <v>42</v>
      </c>
      <c r="B43" s="296" t="s">
        <v>828</v>
      </c>
      <c r="C43" s="190" t="s">
        <v>970</v>
      </c>
      <c r="D43" s="189" t="s">
        <v>971</v>
      </c>
      <c r="E43" s="189" t="s">
        <v>907</v>
      </c>
      <c r="F43" s="191">
        <v>44672</v>
      </c>
      <c r="G43" s="195" t="s">
        <v>153</v>
      </c>
      <c r="H43" s="189" t="s">
        <v>895</v>
      </c>
      <c r="I43" s="194">
        <v>44890</v>
      </c>
      <c r="J43" s="189" t="s">
        <v>153</v>
      </c>
      <c r="K43" s="195">
        <v>45321</v>
      </c>
      <c r="L43" s="189" t="s">
        <v>1466</v>
      </c>
      <c r="M43" s="192">
        <v>56617812</v>
      </c>
      <c r="N43" s="229"/>
      <c r="O43" s="229"/>
      <c r="P43" s="229"/>
      <c r="Q43" s="229"/>
      <c r="R43" s="229"/>
      <c r="S43" s="229"/>
    </row>
    <row r="44" spans="1:19" s="233" customFormat="1" ht="192" x14ac:dyDescent="0.25">
      <c r="A44" s="297">
        <v>43</v>
      </c>
      <c r="B44" s="296" t="s">
        <v>828</v>
      </c>
      <c r="C44" s="190" t="s">
        <v>972</v>
      </c>
      <c r="D44" s="189" t="s">
        <v>973</v>
      </c>
      <c r="E44" s="189" t="s">
        <v>888</v>
      </c>
      <c r="F44" s="191">
        <v>43675</v>
      </c>
      <c r="G44" s="195" t="s">
        <v>153</v>
      </c>
      <c r="H44" s="189" t="s">
        <v>665</v>
      </c>
      <c r="I44" s="189"/>
      <c r="J44" s="189"/>
      <c r="K44" s="189"/>
      <c r="L44" s="189" t="s">
        <v>1467</v>
      </c>
      <c r="M44" s="192">
        <v>148664841</v>
      </c>
      <c r="N44" s="229"/>
      <c r="O44" s="229"/>
      <c r="P44" s="229"/>
      <c r="Q44" s="229"/>
      <c r="R44" s="229"/>
      <c r="S44" s="229"/>
    </row>
    <row r="45" spans="1:19" s="233" customFormat="1" ht="144" x14ac:dyDescent="0.25">
      <c r="A45" s="297">
        <v>44</v>
      </c>
      <c r="B45" s="296" t="s">
        <v>828</v>
      </c>
      <c r="C45" s="190" t="s">
        <v>974</v>
      </c>
      <c r="D45" s="189" t="s">
        <v>975</v>
      </c>
      <c r="E45" s="189" t="s">
        <v>976</v>
      </c>
      <c r="F45" s="191">
        <v>43699</v>
      </c>
      <c r="G45" s="195" t="s">
        <v>153</v>
      </c>
      <c r="H45" s="189" t="s">
        <v>931</v>
      </c>
      <c r="I45" s="194">
        <v>44750</v>
      </c>
      <c r="J45" s="189" t="s">
        <v>153</v>
      </c>
      <c r="K45" s="195">
        <v>45254</v>
      </c>
      <c r="L45" s="189" t="s">
        <v>1468</v>
      </c>
      <c r="M45" s="192">
        <v>113967780</v>
      </c>
      <c r="N45" s="229"/>
      <c r="O45" s="229"/>
      <c r="P45" s="229"/>
      <c r="Q45" s="229"/>
      <c r="R45" s="229"/>
      <c r="S45" s="229"/>
    </row>
    <row r="46" spans="1:19" s="233" customFormat="1" ht="96" x14ac:dyDescent="0.25">
      <c r="A46" s="297">
        <v>45</v>
      </c>
      <c r="B46" s="296" t="s">
        <v>828</v>
      </c>
      <c r="C46" s="190" t="s">
        <v>977</v>
      </c>
      <c r="D46" s="189" t="s">
        <v>978</v>
      </c>
      <c r="E46" s="189" t="s">
        <v>829</v>
      </c>
      <c r="F46" s="191">
        <v>42828</v>
      </c>
      <c r="G46" s="189" t="s">
        <v>153</v>
      </c>
      <c r="H46" s="189"/>
      <c r="I46" s="189"/>
      <c r="J46" s="189"/>
      <c r="K46" s="202">
        <v>42831</v>
      </c>
      <c r="L46" s="189" t="s">
        <v>1469</v>
      </c>
      <c r="M46" s="192">
        <v>140517160</v>
      </c>
      <c r="N46" s="229"/>
      <c r="O46" s="229"/>
      <c r="P46" s="229"/>
      <c r="Q46" s="229"/>
      <c r="R46" s="229"/>
      <c r="S46" s="229"/>
    </row>
    <row r="47" spans="1:19" s="233" customFormat="1" ht="156" x14ac:dyDescent="0.25">
      <c r="A47" s="297">
        <v>46</v>
      </c>
      <c r="B47" s="296" t="s">
        <v>828</v>
      </c>
      <c r="C47" s="190" t="s">
        <v>979</v>
      </c>
      <c r="D47" s="189" t="s">
        <v>980</v>
      </c>
      <c r="E47" s="189" t="s">
        <v>911</v>
      </c>
      <c r="F47" s="191">
        <v>43787</v>
      </c>
      <c r="G47" s="195" t="s">
        <v>153</v>
      </c>
      <c r="H47" s="189" t="s">
        <v>931</v>
      </c>
      <c r="I47" s="194">
        <v>45139</v>
      </c>
      <c r="J47" s="189" t="s">
        <v>153</v>
      </c>
      <c r="K47" s="194">
        <v>45313</v>
      </c>
      <c r="L47" s="189" t="s">
        <v>1470</v>
      </c>
      <c r="M47" s="192">
        <v>71415353</v>
      </c>
      <c r="N47" s="229"/>
      <c r="O47" s="229"/>
      <c r="P47" s="229"/>
      <c r="Q47" s="229"/>
      <c r="R47" s="229"/>
      <c r="S47" s="229"/>
    </row>
    <row r="48" spans="1:19" s="233" customFormat="1" ht="36" x14ac:dyDescent="0.25">
      <c r="A48" s="297">
        <v>47</v>
      </c>
      <c r="B48" s="296" t="s">
        <v>828</v>
      </c>
      <c r="C48" s="190" t="s">
        <v>981</v>
      </c>
      <c r="D48" s="189" t="s">
        <v>982</v>
      </c>
      <c r="E48" s="189" t="s">
        <v>911</v>
      </c>
      <c r="F48" s="198">
        <v>43273</v>
      </c>
      <c r="G48" s="195" t="s">
        <v>153</v>
      </c>
      <c r="H48" s="189" t="s">
        <v>393</v>
      </c>
      <c r="I48" s="189"/>
      <c r="J48" s="189"/>
      <c r="K48" s="194">
        <v>43279</v>
      </c>
      <c r="L48" s="189" t="s">
        <v>1471</v>
      </c>
      <c r="M48" s="192">
        <v>102148063</v>
      </c>
      <c r="N48" s="229"/>
      <c r="O48" s="229"/>
      <c r="P48" s="229"/>
      <c r="Q48" s="229"/>
      <c r="R48" s="229"/>
      <c r="S48" s="229"/>
    </row>
    <row r="49" spans="1:19" s="233" customFormat="1" ht="72" x14ac:dyDescent="0.25">
      <c r="A49" s="297">
        <v>48</v>
      </c>
      <c r="B49" s="296" t="s">
        <v>828</v>
      </c>
      <c r="C49" s="190" t="s">
        <v>983</v>
      </c>
      <c r="D49" s="189" t="s">
        <v>984</v>
      </c>
      <c r="E49" s="189" t="s">
        <v>911</v>
      </c>
      <c r="F49" s="198">
        <v>43787</v>
      </c>
      <c r="G49" s="195" t="s">
        <v>153</v>
      </c>
      <c r="H49" s="189" t="s">
        <v>393</v>
      </c>
      <c r="I49" s="194">
        <v>44669</v>
      </c>
      <c r="J49" s="195" t="s">
        <v>153</v>
      </c>
      <c r="K49" s="194">
        <v>44881</v>
      </c>
      <c r="L49" s="189" t="s">
        <v>1472</v>
      </c>
      <c r="M49" s="192">
        <v>104878808</v>
      </c>
      <c r="N49" s="229"/>
      <c r="O49" s="229"/>
      <c r="P49" s="229"/>
      <c r="Q49" s="229"/>
      <c r="R49" s="229"/>
      <c r="S49" s="229"/>
    </row>
    <row r="50" spans="1:19" s="233" customFormat="1" ht="60" x14ac:dyDescent="0.25">
      <c r="A50" s="297">
        <v>49</v>
      </c>
      <c r="B50" s="296" t="s">
        <v>828</v>
      </c>
      <c r="C50" s="190" t="s">
        <v>985</v>
      </c>
      <c r="D50" s="189" t="s">
        <v>986</v>
      </c>
      <c r="E50" s="189" t="s">
        <v>987</v>
      </c>
      <c r="F50" s="191">
        <v>44994</v>
      </c>
      <c r="G50" s="195" t="s">
        <v>153</v>
      </c>
      <c r="H50" s="189"/>
      <c r="I50" s="189"/>
      <c r="J50" s="189"/>
      <c r="K50" s="191">
        <v>45048</v>
      </c>
      <c r="L50" s="189" t="s">
        <v>1473</v>
      </c>
      <c r="M50" s="192">
        <v>52000000</v>
      </c>
      <c r="N50" s="229"/>
      <c r="O50" s="229"/>
      <c r="P50" s="229"/>
      <c r="Q50" s="229"/>
      <c r="R50" s="229"/>
      <c r="S50" s="229"/>
    </row>
    <row r="51" spans="1:19" s="233" customFormat="1" ht="36" x14ac:dyDescent="0.25">
      <c r="A51" s="297">
        <v>50</v>
      </c>
      <c r="B51" s="296" t="s">
        <v>828</v>
      </c>
      <c r="C51" s="190" t="s">
        <v>988</v>
      </c>
      <c r="D51" s="189" t="s">
        <v>705</v>
      </c>
      <c r="E51" s="189" t="s">
        <v>989</v>
      </c>
      <c r="F51" s="191">
        <v>43293</v>
      </c>
      <c r="G51" s="200" t="s">
        <v>163</v>
      </c>
      <c r="H51" s="189" t="s">
        <v>525</v>
      </c>
      <c r="I51" s="189"/>
      <c r="J51" s="189"/>
      <c r="K51" s="189"/>
      <c r="L51" s="189" t="s">
        <v>1474</v>
      </c>
      <c r="M51" s="192">
        <v>74184241</v>
      </c>
      <c r="N51" s="229"/>
      <c r="O51" s="229"/>
      <c r="P51" s="229"/>
      <c r="Q51" s="229"/>
      <c r="R51" s="229"/>
      <c r="S51" s="229"/>
    </row>
    <row r="52" spans="1:19" s="233" customFormat="1" ht="72" x14ac:dyDescent="0.25">
      <c r="A52" s="297">
        <v>51</v>
      </c>
      <c r="B52" s="296" t="s">
        <v>828</v>
      </c>
      <c r="C52" s="190" t="s">
        <v>990</v>
      </c>
      <c r="D52" s="189" t="s">
        <v>991</v>
      </c>
      <c r="E52" s="189" t="s">
        <v>839</v>
      </c>
      <c r="F52" s="191">
        <v>44524</v>
      </c>
      <c r="G52" s="195" t="s">
        <v>153</v>
      </c>
      <c r="H52" s="189" t="s">
        <v>989</v>
      </c>
      <c r="I52" s="195">
        <v>45007</v>
      </c>
      <c r="J52" s="194" t="s">
        <v>153</v>
      </c>
      <c r="K52" s="191">
        <v>45036</v>
      </c>
      <c r="L52" s="189" t="s">
        <v>1475</v>
      </c>
      <c r="M52" s="192">
        <v>11908722</v>
      </c>
      <c r="N52" s="229"/>
      <c r="O52" s="229"/>
      <c r="P52" s="229"/>
      <c r="Q52" s="229"/>
      <c r="R52" s="229"/>
      <c r="S52" s="229"/>
    </row>
    <row r="53" spans="1:19" s="233" customFormat="1" ht="60" x14ac:dyDescent="0.25">
      <c r="A53" s="297">
        <v>52</v>
      </c>
      <c r="B53" s="296" t="s">
        <v>828</v>
      </c>
      <c r="C53" s="190" t="s">
        <v>992</v>
      </c>
      <c r="D53" s="189" t="s">
        <v>993</v>
      </c>
      <c r="E53" s="189" t="s">
        <v>994</v>
      </c>
      <c r="F53" s="191">
        <v>44377</v>
      </c>
      <c r="G53" s="195" t="s">
        <v>153</v>
      </c>
      <c r="H53" s="189" t="s">
        <v>931</v>
      </c>
      <c r="I53" s="189"/>
      <c r="J53" s="189"/>
      <c r="K53" s="194">
        <v>44785</v>
      </c>
      <c r="L53" s="189" t="s">
        <v>1476</v>
      </c>
      <c r="M53" s="192">
        <v>43480187</v>
      </c>
      <c r="N53" s="229"/>
      <c r="O53" s="229"/>
      <c r="P53" s="229"/>
      <c r="Q53" s="229"/>
      <c r="R53" s="229"/>
      <c r="S53" s="229"/>
    </row>
    <row r="54" spans="1:19" s="233" customFormat="1" ht="72" x14ac:dyDescent="0.25">
      <c r="A54" s="297">
        <v>53</v>
      </c>
      <c r="B54" s="296" t="s">
        <v>828</v>
      </c>
      <c r="C54" s="190" t="s">
        <v>995</v>
      </c>
      <c r="D54" s="189" t="s">
        <v>996</v>
      </c>
      <c r="E54" s="189" t="s">
        <v>994</v>
      </c>
      <c r="F54" s="191">
        <v>44377</v>
      </c>
      <c r="G54" s="195" t="s">
        <v>153</v>
      </c>
      <c r="H54" s="189" t="s">
        <v>931</v>
      </c>
      <c r="I54" s="189"/>
      <c r="J54" s="189"/>
      <c r="K54" s="194">
        <v>44844</v>
      </c>
      <c r="L54" s="189" t="s">
        <v>1477</v>
      </c>
      <c r="M54" s="192">
        <v>145309602</v>
      </c>
      <c r="N54" s="229"/>
      <c r="O54" s="229"/>
      <c r="P54" s="229"/>
      <c r="Q54" s="229"/>
      <c r="R54" s="229"/>
      <c r="S54" s="229"/>
    </row>
    <row r="55" spans="1:19" s="233" customFormat="1" ht="60" x14ac:dyDescent="0.25">
      <c r="A55" s="297">
        <v>54</v>
      </c>
      <c r="B55" s="296" t="s">
        <v>828</v>
      </c>
      <c r="C55" s="190" t="s">
        <v>997</v>
      </c>
      <c r="D55" s="189" t="s">
        <v>998</v>
      </c>
      <c r="E55" s="189" t="s">
        <v>994</v>
      </c>
      <c r="F55" s="191">
        <v>44377</v>
      </c>
      <c r="G55" s="195" t="s">
        <v>153</v>
      </c>
      <c r="H55" s="189"/>
      <c r="I55" s="189"/>
      <c r="J55" s="189"/>
      <c r="K55" s="194">
        <v>44677</v>
      </c>
      <c r="L55" s="189" t="s">
        <v>1478</v>
      </c>
      <c r="M55" s="192">
        <v>45871421</v>
      </c>
      <c r="N55" s="229"/>
      <c r="O55" s="229"/>
      <c r="P55" s="229"/>
      <c r="Q55" s="229"/>
      <c r="R55" s="229"/>
      <c r="S55" s="229"/>
    </row>
    <row r="56" spans="1:19" s="233" customFormat="1" ht="60" x14ac:dyDescent="0.25">
      <c r="A56" s="297">
        <v>55</v>
      </c>
      <c r="B56" s="296" t="s">
        <v>828</v>
      </c>
      <c r="C56" s="190" t="s">
        <v>1000</v>
      </c>
      <c r="D56" s="189" t="s">
        <v>1001</v>
      </c>
      <c r="E56" s="189" t="s">
        <v>999</v>
      </c>
      <c r="F56" s="191">
        <v>44249</v>
      </c>
      <c r="G56" s="189" t="s">
        <v>153</v>
      </c>
      <c r="H56" s="189"/>
      <c r="I56" s="189"/>
      <c r="J56" s="189"/>
      <c r="K56" s="194">
        <v>44256</v>
      </c>
      <c r="L56" s="189" t="s">
        <v>1479</v>
      </c>
      <c r="M56" s="192">
        <v>102144384</v>
      </c>
      <c r="N56" s="229"/>
      <c r="O56" s="229"/>
      <c r="P56" s="229"/>
      <c r="Q56" s="229"/>
      <c r="R56" s="229"/>
      <c r="S56" s="229"/>
    </row>
    <row r="57" spans="1:19" s="233" customFormat="1" ht="120" x14ac:dyDescent="0.25">
      <c r="A57" s="297">
        <v>56</v>
      </c>
      <c r="B57" s="296" t="s">
        <v>828</v>
      </c>
      <c r="C57" s="190" t="s">
        <v>1002</v>
      </c>
      <c r="D57" s="189" t="s">
        <v>1003</v>
      </c>
      <c r="E57" s="189" t="s">
        <v>994</v>
      </c>
      <c r="F57" s="191">
        <v>44539</v>
      </c>
      <c r="G57" s="189" t="s">
        <v>153</v>
      </c>
      <c r="H57" s="189" t="s">
        <v>393</v>
      </c>
      <c r="I57" s="189"/>
      <c r="J57" s="189"/>
      <c r="K57" s="189"/>
      <c r="L57" s="189" t="s">
        <v>1480</v>
      </c>
      <c r="M57" s="192">
        <v>108016566</v>
      </c>
      <c r="N57" s="229"/>
      <c r="O57" s="229"/>
      <c r="P57" s="229"/>
      <c r="Q57" s="229"/>
      <c r="R57" s="229"/>
      <c r="S57" s="229"/>
    </row>
    <row r="58" spans="1:19" s="233" customFormat="1" ht="72" x14ac:dyDescent="0.25">
      <c r="A58" s="297">
        <v>57</v>
      </c>
      <c r="B58" s="296" t="s">
        <v>828</v>
      </c>
      <c r="C58" s="190" t="s">
        <v>1004</v>
      </c>
      <c r="D58" s="189" t="s">
        <v>1005</v>
      </c>
      <c r="E58" s="189" t="s">
        <v>1006</v>
      </c>
      <c r="F58" s="191">
        <v>45118</v>
      </c>
      <c r="G58" s="189" t="s">
        <v>163</v>
      </c>
      <c r="H58" s="189" t="s">
        <v>1007</v>
      </c>
      <c r="I58" s="194">
        <v>45274</v>
      </c>
      <c r="J58" s="189" t="s">
        <v>163</v>
      </c>
      <c r="K58" s="194">
        <v>45489</v>
      </c>
      <c r="L58" s="189" t="s">
        <v>1481</v>
      </c>
      <c r="M58" s="192">
        <v>59641329</v>
      </c>
      <c r="N58" s="229"/>
      <c r="O58" s="229"/>
      <c r="P58" s="229"/>
      <c r="Q58" s="229"/>
      <c r="R58" s="229"/>
      <c r="S58" s="229"/>
    </row>
    <row r="59" spans="1:19" s="233" customFormat="1" ht="60" x14ac:dyDescent="0.25">
      <c r="A59" s="297">
        <v>58</v>
      </c>
      <c r="B59" s="296" t="s">
        <v>828</v>
      </c>
      <c r="C59" s="190" t="s">
        <v>1008</v>
      </c>
      <c r="D59" s="203" t="s">
        <v>1009</v>
      </c>
      <c r="E59" s="203" t="s">
        <v>510</v>
      </c>
      <c r="F59" s="204"/>
      <c r="G59" s="203"/>
      <c r="H59" s="189" t="s">
        <v>1010</v>
      </c>
      <c r="I59" s="203"/>
      <c r="J59" s="203"/>
      <c r="K59" s="204" t="s">
        <v>1011</v>
      </c>
      <c r="L59" s="203" t="s">
        <v>1482</v>
      </c>
      <c r="M59" s="192">
        <v>77670712</v>
      </c>
      <c r="N59" s="229"/>
      <c r="O59" s="229"/>
      <c r="P59" s="229"/>
      <c r="Q59" s="229"/>
      <c r="R59" s="229"/>
      <c r="S59" s="229"/>
    </row>
    <row r="60" spans="1:19" s="233" customFormat="1" ht="60" x14ac:dyDescent="0.25">
      <c r="A60" s="297">
        <v>59</v>
      </c>
      <c r="B60" s="296" t="s">
        <v>828</v>
      </c>
      <c r="C60" s="190" t="s">
        <v>1014</v>
      </c>
      <c r="D60" s="189" t="s">
        <v>1015</v>
      </c>
      <c r="E60" s="189" t="s">
        <v>911</v>
      </c>
      <c r="F60" s="191">
        <v>44400</v>
      </c>
      <c r="G60" s="189" t="s">
        <v>153</v>
      </c>
      <c r="H60" s="189" t="s">
        <v>989</v>
      </c>
      <c r="I60" s="195"/>
      <c r="J60" s="195"/>
      <c r="K60" s="195">
        <v>44406</v>
      </c>
      <c r="L60" s="189" t="s">
        <v>1483</v>
      </c>
      <c r="M60" s="192">
        <v>158195254</v>
      </c>
      <c r="N60" s="229"/>
      <c r="O60" s="229"/>
      <c r="P60" s="229"/>
      <c r="Q60" s="229"/>
      <c r="R60" s="229"/>
      <c r="S60" s="229"/>
    </row>
    <row r="61" spans="1:19" s="233" customFormat="1" ht="72" x14ac:dyDescent="0.25">
      <c r="A61" s="297">
        <v>60</v>
      </c>
      <c r="B61" s="296" t="s">
        <v>828</v>
      </c>
      <c r="C61" s="190" t="s">
        <v>1016</v>
      </c>
      <c r="D61" s="189" t="s">
        <v>710</v>
      </c>
      <c r="E61" s="189" t="s">
        <v>911</v>
      </c>
      <c r="F61" s="191">
        <v>44490</v>
      </c>
      <c r="G61" s="203" t="s">
        <v>153</v>
      </c>
      <c r="H61" s="189"/>
      <c r="I61" s="195"/>
      <c r="J61" s="195"/>
      <c r="K61" s="195"/>
      <c r="L61" s="189" t="s">
        <v>1484</v>
      </c>
      <c r="M61" s="192">
        <v>88780718</v>
      </c>
      <c r="N61" s="229"/>
      <c r="O61" s="229"/>
      <c r="P61" s="229"/>
      <c r="Q61" s="229"/>
      <c r="R61" s="229"/>
      <c r="S61" s="229"/>
    </row>
    <row r="62" spans="1:19" s="233" customFormat="1" ht="60" x14ac:dyDescent="0.25">
      <c r="A62" s="297">
        <v>61</v>
      </c>
      <c r="B62" s="296" t="s">
        <v>828</v>
      </c>
      <c r="C62" s="190" t="s">
        <v>1017</v>
      </c>
      <c r="D62" s="203" t="s">
        <v>1018</v>
      </c>
      <c r="E62" s="203" t="s">
        <v>989</v>
      </c>
      <c r="F62" s="204"/>
      <c r="G62" s="203"/>
      <c r="H62" s="189"/>
      <c r="I62" s="203"/>
      <c r="J62" s="203"/>
      <c r="K62" s="203"/>
      <c r="L62" s="203" t="s">
        <v>1485</v>
      </c>
      <c r="M62" s="192">
        <v>67455728</v>
      </c>
      <c r="N62" s="236"/>
      <c r="O62" s="236"/>
      <c r="P62" s="236"/>
      <c r="Q62" s="236"/>
      <c r="R62" s="236"/>
      <c r="S62" s="236"/>
    </row>
    <row r="63" spans="1:19" s="233" customFormat="1" ht="60.75" x14ac:dyDescent="0.25">
      <c r="A63" s="297">
        <v>62</v>
      </c>
      <c r="B63" s="296" t="s">
        <v>828</v>
      </c>
      <c r="C63" s="190" t="s">
        <v>1019</v>
      </c>
      <c r="D63" s="189" t="s">
        <v>1020</v>
      </c>
      <c r="E63" s="189" t="s">
        <v>1021</v>
      </c>
      <c r="F63" s="191">
        <v>44518</v>
      </c>
      <c r="G63" s="203" t="s">
        <v>153</v>
      </c>
      <c r="H63" s="189" t="s">
        <v>510</v>
      </c>
      <c r="I63" s="189"/>
      <c r="J63" s="189"/>
      <c r="K63" s="189"/>
      <c r="L63" s="205" t="s">
        <v>1486</v>
      </c>
      <c r="M63" s="192">
        <v>63912046</v>
      </c>
      <c r="N63" s="229"/>
      <c r="O63" s="229"/>
      <c r="P63" s="229"/>
      <c r="Q63" s="229"/>
      <c r="R63" s="229"/>
      <c r="S63" s="229"/>
    </row>
    <row r="64" spans="1:19" s="233" customFormat="1" ht="132" x14ac:dyDescent="0.25">
      <c r="A64" s="297">
        <v>63</v>
      </c>
      <c r="B64" s="296" t="s">
        <v>1022</v>
      </c>
      <c r="C64" s="190" t="s">
        <v>1024</v>
      </c>
      <c r="D64" s="189" t="s">
        <v>1025</v>
      </c>
      <c r="E64" s="189" t="s">
        <v>994</v>
      </c>
      <c r="F64" s="191">
        <v>44883</v>
      </c>
      <c r="G64" s="203" t="s">
        <v>153</v>
      </c>
      <c r="H64" s="189" t="s">
        <v>665</v>
      </c>
      <c r="I64" s="194">
        <v>45044</v>
      </c>
      <c r="J64" s="194" t="s">
        <v>153</v>
      </c>
      <c r="K64" s="191">
        <v>45069</v>
      </c>
      <c r="L64" s="189" t="s">
        <v>1487</v>
      </c>
      <c r="M64" s="192">
        <v>107145198</v>
      </c>
      <c r="N64" s="229"/>
      <c r="O64" s="229"/>
      <c r="P64" s="229"/>
      <c r="Q64" s="229"/>
      <c r="R64" s="229"/>
      <c r="S64" s="229"/>
    </row>
    <row r="65" spans="1:19" s="233" customFormat="1" ht="288" x14ac:dyDescent="0.25">
      <c r="A65" s="297">
        <v>64</v>
      </c>
      <c r="B65" s="296" t="s">
        <v>828</v>
      </c>
      <c r="C65" s="190" t="s">
        <v>1026</v>
      </c>
      <c r="D65" s="189" t="s">
        <v>1027</v>
      </c>
      <c r="E65" s="189" t="s">
        <v>1021</v>
      </c>
      <c r="F65" s="199"/>
      <c r="G65" s="189"/>
      <c r="H65" s="189" t="s">
        <v>931</v>
      </c>
      <c r="I65" s="189"/>
      <c r="J65" s="189"/>
      <c r="K65" s="189"/>
      <c r="L65" s="189" t="s">
        <v>1488</v>
      </c>
      <c r="M65" s="192">
        <v>106038678</v>
      </c>
      <c r="N65" s="229"/>
      <c r="O65" s="229"/>
      <c r="P65" s="229"/>
      <c r="Q65" s="229"/>
      <c r="R65" s="229"/>
      <c r="S65" s="229"/>
    </row>
    <row r="66" spans="1:19" s="233" customFormat="1" ht="96" x14ac:dyDescent="0.25">
      <c r="A66" s="297">
        <v>65</v>
      </c>
      <c r="B66" s="296" t="s">
        <v>828</v>
      </c>
      <c r="C66" s="190" t="s">
        <v>1028</v>
      </c>
      <c r="D66" s="189" t="s">
        <v>1029</v>
      </c>
      <c r="E66" s="189" t="s">
        <v>895</v>
      </c>
      <c r="F66" s="191">
        <v>45009</v>
      </c>
      <c r="G66" s="206" t="s">
        <v>153</v>
      </c>
      <c r="H66" s="189" t="s">
        <v>918</v>
      </c>
      <c r="I66" s="189"/>
      <c r="J66" s="189"/>
      <c r="K66" s="189"/>
      <c r="L66" s="189" t="s">
        <v>1489</v>
      </c>
      <c r="M66" s="192">
        <v>122055504</v>
      </c>
      <c r="N66" s="236"/>
      <c r="O66" s="236"/>
      <c r="P66" s="236"/>
      <c r="Q66" s="236"/>
      <c r="R66" s="236"/>
      <c r="S66" s="236"/>
    </row>
    <row r="67" spans="1:19" s="233" customFormat="1" ht="72" x14ac:dyDescent="0.25">
      <c r="A67" s="297">
        <v>66</v>
      </c>
      <c r="B67" s="296" t="s">
        <v>828</v>
      </c>
      <c r="C67" s="190" t="s">
        <v>1031</v>
      </c>
      <c r="D67" s="203" t="s">
        <v>1032</v>
      </c>
      <c r="E67" s="189" t="s">
        <v>1033</v>
      </c>
      <c r="F67" s="204"/>
      <c r="G67" s="203"/>
      <c r="H67" s="203"/>
      <c r="I67" s="203"/>
      <c r="J67" s="203"/>
      <c r="K67" s="203"/>
      <c r="L67" s="189" t="s">
        <v>1490</v>
      </c>
      <c r="M67" s="192">
        <v>146184596</v>
      </c>
      <c r="N67" s="237"/>
      <c r="O67" s="237"/>
      <c r="P67" s="237"/>
      <c r="Q67" s="237"/>
      <c r="R67" s="237"/>
      <c r="S67" s="237"/>
    </row>
    <row r="68" spans="1:19" s="233" customFormat="1" ht="36" x14ac:dyDescent="0.25">
      <c r="A68" s="297">
        <v>67</v>
      </c>
      <c r="B68" s="296" t="s">
        <v>828</v>
      </c>
      <c r="C68" s="190" t="s">
        <v>1034</v>
      </c>
      <c r="D68" s="203" t="s">
        <v>1035</v>
      </c>
      <c r="E68" s="203" t="s">
        <v>989</v>
      </c>
      <c r="F68" s="191" t="s">
        <v>1036</v>
      </c>
      <c r="G68" s="203" t="s">
        <v>153</v>
      </c>
      <c r="H68" s="189"/>
      <c r="I68" s="203"/>
      <c r="J68" s="203"/>
      <c r="K68" s="204" t="s">
        <v>1037</v>
      </c>
      <c r="L68" s="189" t="s">
        <v>1491</v>
      </c>
      <c r="M68" s="192">
        <v>109870999</v>
      </c>
      <c r="N68" s="237"/>
      <c r="O68" s="237"/>
      <c r="P68" s="237"/>
      <c r="Q68" s="237"/>
      <c r="R68" s="237"/>
      <c r="S68" s="237"/>
    </row>
    <row r="69" spans="1:19" s="233" customFormat="1" ht="204" x14ac:dyDescent="0.25">
      <c r="A69" s="297">
        <v>68</v>
      </c>
      <c r="B69" s="296" t="s">
        <v>828</v>
      </c>
      <c r="C69" s="190" t="s">
        <v>1038</v>
      </c>
      <c r="D69" s="203" t="s">
        <v>1039</v>
      </c>
      <c r="E69" s="189" t="s">
        <v>911</v>
      </c>
      <c r="F69" s="191">
        <v>44490</v>
      </c>
      <c r="G69" s="203" t="s">
        <v>153</v>
      </c>
      <c r="H69" s="189" t="s">
        <v>1010</v>
      </c>
      <c r="I69" s="203"/>
      <c r="J69" s="203"/>
      <c r="K69" s="203"/>
      <c r="L69" s="189" t="s">
        <v>1492</v>
      </c>
      <c r="M69" s="192">
        <v>160852201</v>
      </c>
      <c r="N69" s="237"/>
      <c r="O69" s="237"/>
      <c r="P69" s="237"/>
      <c r="Q69" s="237"/>
      <c r="R69" s="237"/>
      <c r="S69" s="237"/>
    </row>
    <row r="70" spans="1:19" s="233" customFormat="1" ht="48.75" x14ac:dyDescent="0.25">
      <c r="A70" s="297">
        <v>69</v>
      </c>
      <c r="B70" s="296" t="s">
        <v>828</v>
      </c>
      <c r="C70" s="190" t="s">
        <v>1040</v>
      </c>
      <c r="D70" s="203" t="s">
        <v>1041</v>
      </c>
      <c r="E70" s="203" t="s">
        <v>989</v>
      </c>
      <c r="F70" s="204" t="s">
        <v>1042</v>
      </c>
      <c r="G70" s="203" t="s">
        <v>153</v>
      </c>
      <c r="H70" s="203"/>
      <c r="I70" s="203"/>
      <c r="J70" s="203"/>
      <c r="K70" s="203" t="s">
        <v>1043</v>
      </c>
      <c r="L70" s="205" t="s">
        <v>1493</v>
      </c>
      <c r="M70" s="192">
        <v>71787088</v>
      </c>
      <c r="N70" s="237"/>
      <c r="O70" s="237"/>
      <c r="P70" s="237"/>
      <c r="Q70" s="237"/>
      <c r="R70" s="237"/>
      <c r="S70" s="237"/>
    </row>
    <row r="71" spans="1:19" s="233" customFormat="1" ht="180.75" x14ac:dyDescent="0.25">
      <c r="A71" s="297">
        <v>70</v>
      </c>
      <c r="B71" s="296" t="s">
        <v>828</v>
      </c>
      <c r="C71" s="190" t="s">
        <v>1044</v>
      </c>
      <c r="D71" s="203" t="s">
        <v>1045</v>
      </c>
      <c r="E71" s="189" t="s">
        <v>510</v>
      </c>
      <c r="F71" s="204" t="s">
        <v>1046</v>
      </c>
      <c r="G71" s="203" t="s">
        <v>153</v>
      </c>
      <c r="H71" s="203"/>
      <c r="I71" s="203"/>
      <c r="J71" s="203"/>
      <c r="K71" s="203"/>
      <c r="L71" s="205" t="s">
        <v>1494</v>
      </c>
      <c r="M71" s="192">
        <v>79552102</v>
      </c>
      <c r="N71" s="237"/>
      <c r="O71" s="237"/>
      <c r="P71" s="237"/>
      <c r="Q71" s="237"/>
      <c r="R71" s="237"/>
      <c r="S71" s="237"/>
    </row>
    <row r="72" spans="1:19" s="233" customFormat="1" ht="120.75" x14ac:dyDescent="0.25">
      <c r="A72" s="297">
        <v>71</v>
      </c>
      <c r="B72" s="296" t="s">
        <v>1022</v>
      </c>
      <c r="C72" s="190" t="s">
        <v>1047</v>
      </c>
      <c r="D72" s="203" t="s">
        <v>1048</v>
      </c>
      <c r="E72" s="203" t="s">
        <v>1013</v>
      </c>
      <c r="F72" s="204" t="s">
        <v>1049</v>
      </c>
      <c r="G72" s="203" t="s">
        <v>153</v>
      </c>
      <c r="H72" s="203"/>
      <c r="I72" s="203"/>
      <c r="J72" s="203"/>
      <c r="K72" s="203"/>
      <c r="L72" s="207" t="s">
        <v>1495</v>
      </c>
      <c r="M72" s="192">
        <v>145795662</v>
      </c>
      <c r="N72" s="229"/>
      <c r="O72" s="229"/>
      <c r="P72" s="229"/>
      <c r="Q72" s="229"/>
      <c r="R72" s="229"/>
      <c r="S72" s="229"/>
    </row>
    <row r="73" spans="1:19" s="233" customFormat="1" ht="168.75" x14ac:dyDescent="0.25">
      <c r="A73" s="297">
        <v>72</v>
      </c>
      <c r="B73" s="296" t="s">
        <v>828</v>
      </c>
      <c r="C73" s="190" t="s">
        <v>1050</v>
      </c>
      <c r="D73" s="203" t="s">
        <v>1051</v>
      </c>
      <c r="E73" s="189" t="s">
        <v>1052</v>
      </c>
      <c r="F73" s="204"/>
      <c r="G73" s="203"/>
      <c r="H73" s="203"/>
      <c r="I73" s="203"/>
      <c r="J73" s="203"/>
      <c r="K73" s="203"/>
      <c r="L73" s="205" t="s">
        <v>1496</v>
      </c>
      <c r="M73" s="192">
        <v>203370058</v>
      </c>
      <c r="N73" s="237"/>
      <c r="O73" s="237"/>
      <c r="P73" s="237"/>
      <c r="Q73" s="237"/>
      <c r="R73" s="237"/>
      <c r="S73" s="237"/>
    </row>
    <row r="74" spans="1:19" s="233" customFormat="1" ht="72.75" x14ac:dyDescent="0.25">
      <c r="A74" s="297">
        <v>73</v>
      </c>
      <c r="B74" s="296" t="s">
        <v>828</v>
      </c>
      <c r="C74" s="190" t="s">
        <v>1053</v>
      </c>
      <c r="D74" s="203" t="s">
        <v>1054</v>
      </c>
      <c r="E74" s="203" t="s">
        <v>989</v>
      </c>
      <c r="F74" s="204" t="s">
        <v>1055</v>
      </c>
      <c r="G74" s="203" t="s">
        <v>153</v>
      </c>
      <c r="H74" s="203" t="s">
        <v>1056</v>
      </c>
      <c r="I74" s="203"/>
      <c r="J74" s="203"/>
      <c r="K74" s="203"/>
      <c r="L74" s="207" t="s">
        <v>1497</v>
      </c>
      <c r="M74" s="192">
        <v>220733091</v>
      </c>
      <c r="N74" s="229"/>
      <c r="O74" s="229"/>
      <c r="P74" s="229"/>
      <c r="Q74" s="229"/>
      <c r="R74" s="229"/>
      <c r="S74" s="229"/>
    </row>
    <row r="75" spans="1:19" s="233" customFormat="1" ht="132.75" x14ac:dyDescent="0.25">
      <c r="A75" s="297">
        <v>74</v>
      </c>
      <c r="B75" s="296" t="s">
        <v>828</v>
      </c>
      <c r="C75" s="190" t="s">
        <v>1057</v>
      </c>
      <c r="D75" s="203" t="s">
        <v>1058</v>
      </c>
      <c r="E75" s="189" t="s">
        <v>915</v>
      </c>
      <c r="F75" s="204"/>
      <c r="G75" s="203"/>
      <c r="H75" s="189"/>
      <c r="I75" s="203"/>
      <c r="J75" s="203"/>
      <c r="K75" s="203"/>
      <c r="L75" s="205" t="s">
        <v>1498</v>
      </c>
      <c r="M75" s="192">
        <v>373312246</v>
      </c>
      <c r="N75" s="238"/>
      <c r="O75" s="238"/>
      <c r="P75" s="238"/>
      <c r="Q75" s="238"/>
      <c r="R75" s="238"/>
      <c r="S75" s="238"/>
    </row>
    <row r="76" spans="1:19" s="233" customFormat="1" ht="120.75" x14ac:dyDescent="0.25">
      <c r="A76" s="297">
        <v>75</v>
      </c>
      <c r="B76" s="296" t="s">
        <v>828</v>
      </c>
      <c r="C76" s="190" t="s">
        <v>1059</v>
      </c>
      <c r="D76" s="203" t="s">
        <v>1060</v>
      </c>
      <c r="E76" s="189" t="s">
        <v>1061</v>
      </c>
      <c r="F76" s="204" t="s">
        <v>1062</v>
      </c>
      <c r="G76" s="203" t="s">
        <v>153</v>
      </c>
      <c r="H76" s="189" t="s">
        <v>424</v>
      </c>
      <c r="I76" s="204" t="s">
        <v>1063</v>
      </c>
      <c r="J76" s="203" t="s">
        <v>153</v>
      </c>
      <c r="K76" s="191" t="s">
        <v>1064</v>
      </c>
      <c r="L76" s="205" t="s">
        <v>1499</v>
      </c>
      <c r="M76" s="192">
        <v>86688027</v>
      </c>
      <c r="N76" s="237"/>
      <c r="O76" s="237"/>
      <c r="P76" s="237"/>
      <c r="Q76" s="237"/>
      <c r="R76" s="237"/>
      <c r="S76" s="237"/>
    </row>
    <row r="77" spans="1:19" s="233" customFormat="1" ht="180.75" x14ac:dyDescent="0.25">
      <c r="A77" s="297">
        <v>76</v>
      </c>
      <c r="B77" s="296" t="s">
        <v>828</v>
      </c>
      <c r="C77" s="190" t="s">
        <v>1065</v>
      </c>
      <c r="D77" s="203" t="s">
        <v>1066</v>
      </c>
      <c r="E77" s="203" t="s">
        <v>994</v>
      </c>
      <c r="F77" s="204" t="s">
        <v>1067</v>
      </c>
      <c r="G77" s="203" t="s">
        <v>153</v>
      </c>
      <c r="H77" s="203"/>
      <c r="I77" s="203"/>
      <c r="J77" s="203"/>
      <c r="K77" s="203"/>
      <c r="L77" s="207" t="s">
        <v>1500</v>
      </c>
      <c r="M77" s="192">
        <v>110724404</v>
      </c>
      <c r="N77" s="229"/>
      <c r="O77" s="229"/>
      <c r="P77" s="229"/>
      <c r="Q77" s="229"/>
      <c r="R77" s="229"/>
      <c r="S77" s="229"/>
    </row>
    <row r="78" spans="1:19" s="233" customFormat="1" ht="60.75" x14ac:dyDescent="0.25">
      <c r="A78" s="297">
        <v>77</v>
      </c>
      <c r="B78" s="296" t="s">
        <v>828</v>
      </c>
      <c r="C78" s="190" t="s">
        <v>1068</v>
      </c>
      <c r="D78" s="203" t="s">
        <v>720</v>
      </c>
      <c r="E78" s="203" t="s">
        <v>1069</v>
      </c>
      <c r="F78" s="204" t="s">
        <v>1070</v>
      </c>
      <c r="G78" s="203" t="s">
        <v>153</v>
      </c>
      <c r="H78" s="189" t="s">
        <v>931</v>
      </c>
      <c r="I78" s="203"/>
      <c r="J78" s="203"/>
      <c r="K78" s="203"/>
      <c r="L78" s="207" t="s">
        <v>1501</v>
      </c>
      <c r="M78" s="192">
        <v>71988088</v>
      </c>
      <c r="N78" s="229"/>
      <c r="O78" s="229"/>
      <c r="P78" s="229"/>
      <c r="Q78" s="229"/>
      <c r="R78" s="229"/>
      <c r="S78" s="229"/>
    </row>
    <row r="79" spans="1:19" s="233" customFormat="1" ht="84.75" x14ac:dyDescent="0.25">
      <c r="A79" s="297">
        <v>78</v>
      </c>
      <c r="B79" s="296" t="s">
        <v>828</v>
      </c>
      <c r="C79" s="190" t="s">
        <v>1071</v>
      </c>
      <c r="D79" s="203" t="s">
        <v>1072</v>
      </c>
      <c r="E79" s="203" t="s">
        <v>798</v>
      </c>
      <c r="F79" s="204" t="s">
        <v>1073</v>
      </c>
      <c r="G79" s="203" t="s">
        <v>153</v>
      </c>
      <c r="H79" s="203" t="s">
        <v>1074</v>
      </c>
      <c r="I79" s="204" t="s">
        <v>1075</v>
      </c>
      <c r="J79" s="203" t="s">
        <v>153</v>
      </c>
      <c r="K79" s="204" t="s">
        <v>1077</v>
      </c>
      <c r="L79" s="207" t="s">
        <v>1502</v>
      </c>
      <c r="M79" s="192">
        <v>91971889</v>
      </c>
      <c r="N79" s="229"/>
      <c r="O79" s="229"/>
      <c r="P79" s="229"/>
      <c r="Q79" s="229"/>
      <c r="R79" s="229"/>
      <c r="S79" s="229"/>
    </row>
    <row r="80" spans="1:19" s="233" customFormat="1" ht="120" x14ac:dyDescent="0.25">
      <c r="A80" s="297">
        <v>79</v>
      </c>
      <c r="B80" s="296" t="s">
        <v>828</v>
      </c>
      <c r="C80" s="190" t="s">
        <v>1078</v>
      </c>
      <c r="D80" s="203" t="s">
        <v>1079</v>
      </c>
      <c r="E80" s="203" t="s">
        <v>510</v>
      </c>
      <c r="F80" s="204" t="s">
        <v>1080</v>
      </c>
      <c r="G80" s="203" t="s">
        <v>153</v>
      </c>
      <c r="H80" s="203" t="s">
        <v>1081</v>
      </c>
      <c r="I80" s="204" t="s">
        <v>1082</v>
      </c>
      <c r="J80" s="203" t="s">
        <v>153</v>
      </c>
      <c r="K80" s="191" t="s">
        <v>1083</v>
      </c>
      <c r="L80" s="207" t="s">
        <v>1503</v>
      </c>
      <c r="M80" s="192">
        <v>124333864</v>
      </c>
      <c r="N80" s="229"/>
      <c r="O80" s="229"/>
      <c r="P80" s="229"/>
      <c r="Q80" s="229"/>
      <c r="R80" s="229"/>
      <c r="S80" s="229"/>
    </row>
    <row r="81" spans="1:19" s="233" customFormat="1" ht="84.75" x14ac:dyDescent="0.25">
      <c r="A81" s="297">
        <v>80</v>
      </c>
      <c r="B81" s="296" t="s">
        <v>828</v>
      </c>
      <c r="C81" s="190" t="s">
        <v>1084</v>
      </c>
      <c r="D81" s="203" t="s">
        <v>1085</v>
      </c>
      <c r="E81" s="203" t="s">
        <v>961</v>
      </c>
      <c r="F81" s="191" t="s">
        <v>1087</v>
      </c>
      <c r="G81" s="203" t="s">
        <v>153</v>
      </c>
      <c r="H81" s="203"/>
      <c r="I81" s="203"/>
      <c r="J81" s="203"/>
      <c r="K81" s="203" t="s">
        <v>1088</v>
      </c>
      <c r="L81" s="207" t="s">
        <v>1504</v>
      </c>
      <c r="M81" s="192">
        <v>241412378</v>
      </c>
      <c r="N81" s="229"/>
      <c r="O81" s="229"/>
      <c r="P81" s="229"/>
      <c r="Q81" s="229"/>
      <c r="R81" s="229"/>
      <c r="S81" s="229"/>
    </row>
    <row r="82" spans="1:19" s="233" customFormat="1" ht="108.75" x14ac:dyDescent="0.25">
      <c r="A82" s="297">
        <v>81</v>
      </c>
      <c r="B82" s="296" t="s">
        <v>828</v>
      </c>
      <c r="C82" s="190" t="s">
        <v>1089</v>
      </c>
      <c r="D82" s="203" t="s">
        <v>1090</v>
      </c>
      <c r="E82" s="203" t="s">
        <v>510</v>
      </c>
      <c r="F82" s="204" t="s">
        <v>1067</v>
      </c>
      <c r="G82" s="203" t="s">
        <v>153</v>
      </c>
      <c r="H82" s="203"/>
      <c r="I82" s="203"/>
      <c r="J82" s="203"/>
      <c r="K82" s="203"/>
      <c r="L82" s="207" t="s">
        <v>1505</v>
      </c>
      <c r="M82" s="192">
        <v>195542081</v>
      </c>
      <c r="N82" s="229"/>
      <c r="O82" s="229"/>
      <c r="P82" s="229"/>
      <c r="Q82" s="229"/>
      <c r="R82" s="229"/>
      <c r="S82" s="229"/>
    </row>
    <row r="83" spans="1:19" s="233" customFormat="1" ht="36.75" x14ac:dyDescent="0.25">
      <c r="A83" s="297">
        <v>82</v>
      </c>
      <c r="B83" s="296" t="s">
        <v>828</v>
      </c>
      <c r="C83" s="190" t="s">
        <v>1091</v>
      </c>
      <c r="D83" s="203" t="s">
        <v>1092</v>
      </c>
      <c r="E83" s="203" t="s">
        <v>510</v>
      </c>
      <c r="F83" s="204" t="s">
        <v>1046</v>
      </c>
      <c r="G83" s="203" t="s">
        <v>153</v>
      </c>
      <c r="H83" s="203"/>
      <c r="I83" s="203"/>
      <c r="J83" s="203"/>
      <c r="K83" s="203"/>
      <c r="L83" s="207" t="s">
        <v>1506</v>
      </c>
      <c r="M83" s="192">
        <v>18236276</v>
      </c>
      <c r="N83" s="229"/>
      <c r="O83" s="229"/>
      <c r="P83" s="229"/>
      <c r="Q83" s="229"/>
      <c r="R83" s="229"/>
      <c r="S83" s="229"/>
    </row>
    <row r="84" spans="1:19" s="233" customFormat="1" ht="132.75" x14ac:dyDescent="0.25">
      <c r="A84" s="297">
        <v>83</v>
      </c>
      <c r="B84" s="296" t="s">
        <v>828</v>
      </c>
      <c r="C84" s="190" t="s">
        <v>1093</v>
      </c>
      <c r="D84" s="203" t="s">
        <v>1094</v>
      </c>
      <c r="E84" s="203" t="s">
        <v>510</v>
      </c>
      <c r="F84" s="204" t="s">
        <v>1095</v>
      </c>
      <c r="G84" s="203" t="s">
        <v>153</v>
      </c>
      <c r="H84" s="203"/>
      <c r="I84" s="203"/>
      <c r="J84" s="203"/>
      <c r="K84" s="203"/>
      <c r="L84" s="207" t="s">
        <v>1507</v>
      </c>
      <c r="M84" s="192">
        <v>264346307</v>
      </c>
      <c r="N84" s="229"/>
      <c r="O84" s="229"/>
      <c r="P84" s="229"/>
      <c r="Q84" s="229"/>
      <c r="R84" s="229"/>
      <c r="S84" s="229"/>
    </row>
    <row r="85" spans="1:19" s="233" customFormat="1" ht="108.75" x14ac:dyDescent="0.25">
      <c r="A85" s="297">
        <v>84</v>
      </c>
      <c r="B85" s="296" t="s">
        <v>828</v>
      </c>
      <c r="C85" s="190" t="s">
        <v>1096</v>
      </c>
      <c r="D85" s="203" t="s">
        <v>1097</v>
      </c>
      <c r="E85" s="203" t="s">
        <v>393</v>
      </c>
      <c r="F85" s="204"/>
      <c r="G85" s="203"/>
      <c r="H85" s="203" t="s">
        <v>697</v>
      </c>
      <c r="I85" s="203"/>
      <c r="J85" s="203"/>
      <c r="K85" s="203"/>
      <c r="L85" s="207" t="s">
        <v>1508</v>
      </c>
      <c r="M85" s="192">
        <v>136728330</v>
      </c>
      <c r="N85" s="236"/>
      <c r="O85" s="236"/>
      <c r="P85" s="236"/>
      <c r="Q85" s="236"/>
      <c r="R85" s="236"/>
      <c r="S85" s="236"/>
    </row>
    <row r="86" spans="1:19" s="233" customFormat="1" ht="204.75" x14ac:dyDescent="0.25">
      <c r="A86" s="297">
        <v>85</v>
      </c>
      <c r="B86" s="296" t="s">
        <v>828</v>
      </c>
      <c r="C86" s="190" t="s">
        <v>1098</v>
      </c>
      <c r="D86" s="203" t="s">
        <v>1099</v>
      </c>
      <c r="E86" s="203" t="s">
        <v>915</v>
      </c>
      <c r="F86" s="204" t="s">
        <v>1100</v>
      </c>
      <c r="G86" s="203" t="s">
        <v>153</v>
      </c>
      <c r="H86" s="203"/>
      <c r="I86" s="203"/>
      <c r="J86" s="203"/>
      <c r="K86" s="191" t="s">
        <v>1101</v>
      </c>
      <c r="L86" s="207" t="s">
        <v>1509</v>
      </c>
      <c r="M86" s="192">
        <v>170051032</v>
      </c>
      <c r="N86" s="229"/>
      <c r="O86" s="229"/>
      <c r="P86" s="229"/>
      <c r="Q86" s="229"/>
      <c r="R86" s="229"/>
      <c r="S86" s="229"/>
    </row>
    <row r="87" spans="1:19" s="233" customFormat="1" ht="216.75" x14ac:dyDescent="0.25">
      <c r="A87" s="297">
        <v>86</v>
      </c>
      <c r="B87" s="296" t="s">
        <v>828</v>
      </c>
      <c r="C87" s="190" t="s">
        <v>1102</v>
      </c>
      <c r="D87" s="189" t="s">
        <v>1103</v>
      </c>
      <c r="E87" s="189" t="s">
        <v>873</v>
      </c>
      <c r="F87" s="191">
        <v>44705</v>
      </c>
      <c r="G87" s="203" t="s">
        <v>153</v>
      </c>
      <c r="H87" s="203" t="s">
        <v>393</v>
      </c>
      <c r="I87" s="194">
        <v>45189</v>
      </c>
      <c r="J87" s="189" t="s">
        <v>153</v>
      </c>
      <c r="K87" s="191">
        <v>45205</v>
      </c>
      <c r="L87" s="205" t="s">
        <v>1510</v>
      </c>
      <c r="M87" s="192">
        <v>70736407</v>
      </c>
      <c r="N87" s="229"/>
      <c r="O87" s="229"/>
      <c r="P87" s="229"/>
      <c r="Q87" s="229"/>
      <c r="R87" s="229"/>
      <c r="S87" s="229"/>
    </row>
    <row r="88" spans="1:19" s="233" customFormat="1" ht="132.75" x14ac:dyDescent="0.25">
      <c r="A88" s="297">
        <v>87</v>
      </c>
      <c r="B88" s="296" t="s">
        <v>828</v>
      </c>
      <c r="C88" s="190" t="s">
        <v>1104</v>
      </c>
      <c r="D88" s="189" t="s">
        <v>1105</v>
      </c>
      <c r="E88" s="189" t="s">
        <v>1106</v>
      </c>
      <c r="F88" s="191">
        <v>45468</v>
      </c>
      <c r="G88" s="189" t="s">
        <v>153</v>
      </c>
      <c r="H88" s="189"/>
      <c r="I88" s="189"/>
      <c r="J88" s="189"/>
      <c r="K88" s="189"/>
      <c r="L88" s="205" t="s">
        <v>1511</v>
      </c>
      <c r="M88" s="192">
        <v>94508277</v>
      </c>
      <c r="N88" s="229"/>
      <c r="O88" s="229"/>
      <c r="P88" s="229"/>
      <c r="Q88" s="229"/>
      <c r="R88" s="229"/>
      <c r="S88" s="229"/>
    </row>
    <row r="89" spans="1:19" s="233" customFormat="1" ht="96.75" x14ac:dyDescent="0.25">
      <c r="A89" s="297">
        <v>88</v>
      </c>
      <c r="B89" s="296" t="s">
        <v>828</v>
      </c>
      <c r="C89" s="190" t="s">
        <v>1107</v>
      </c>
      <c r="D89" s="189" t="s">
        <v>1108</v>
      </c>
      <c r="E89" s="189" t="s">
        <v>1109</v>
      </c>
      <c r="F89" s="199"/>
      <c r="G89" s="189"/>
      <c r="H89" s="189"/>
      <c r="I89" s="189"/>
      <c r="J89" s="189"/>
      <c r="K89" s="189"/>
      <c r="L89" s="205" t="s">
        <v>1512</v>
      </c>
      <c r="M89" s="192">
        <v>209355354</v>
      </c>
      <c r="N89" s="229"/>
      <c r="O89" s="229"/>
      <c r="P89" s="229"/>
      <c r="Q89" s="229"/>
      <c r="R89" s="229"/>
      <c r="S89" s="229"/>
    </row>
    <row r="90" spans="1:19" s="233" customFormat="1" ht="204.75" x14ac:dyDescent="0.25">
      <c r="A90" s="297">
        <v>89</v>
      </c>
      <c r="B90" s="296" t="s">
        <v>828</v>
      </c>
      <c r="C90" s="190" t="s">
        <v>1111</v>
      </c>
      <c r="D90" s="189" t="s">
        <v>1112</v>
      </c>
      <c r="E90" s="189" t="s">
        <v>1110</v>
      </c>
      <c r="F90" s="191">
        <v>45351</v>
      </c>
      <c r="G90" s="189" t="s">
        <v>153</v>
      </c>
      <c r="H90" s="203"/>
      <c r="I90" s="189"/>
      <c r="J90" s="189"/>
      <c r="K90" s="189"/>
      <c r="L90" s="205" t="s">
        <v>1513</v>
      </c>
      <c r="M90" s="192">
        <v>81213802</v>
      </c>
      <c r="N90" s="236"/>
      <c r="O90" s="236"/>
      <c r="P90" s="236"/>
      <c r="Q90" s="236"/>
      <c r="R90" s="236"/>
      <c r="S90" s="236"/>
    </row>
    <row r="91" spans="1:19" s="233" customFormat="1" ht="84.75" x14ac:dyDescent="0.25">
      <c r="A91" s="297">
        <v>90</v>
      </c>
      <c r="B91" s="296" t="s">
        <v>828</v>
      </c>
      <c r="C91" s="190" t="s">
        <v>1113</v>
      </c>
      <c r="D91" s="189" t="s">
        <v>1114</v>
      </c>
      <c r="E91" s="189" t="s">
        <v>1052</v>
      </c>
      <c r="F91" s="191">
        <v>45405</v>
      </c>
      <c r="G91" s="189" t="s">
        <v>1030</v>
      </c>
      <c r="H91" s="203"/>
      <c r="I91" s="189"/>
      <c r="J91" s="189"/>
      <c r="K91" s="194">
        <v>45405</v>
      </c>
      <c r="L91" s="205" t="s">
        <v>1514</v>
      </c>
      <c r="M91" s="192">
        <v>119297612</v>
      </c>
      <c r="N91" s="236"/>
      <c r="O91" s="236"/>
      <c r="P91" s="236"/>
      <c r="Q91" s="236"/>
      <c r="R91" s="236"/>
      <c r="S91" s="236"/>
    </row>
    <row r="92" spans="1:19" s="233" customFormat="1" ht="204.75" x14ac:dyDescent="0.25">
      <c r="A92" s="297">
        <v>91</v>
      </c>
      <c r="B92" s="296" t="s">
        <v>828</v>
      </c>
      <c r="C92" s="190" t="s">
        <v>1115</v>
      </c>
      <c r="D92" s="203" t="s">
        <v>824</v>
      </c>
      <c r="E92" s="189" t="s">
        <v>839</v>
      </c>
      <c r="F92" s="204" t="s">
        <v>1116</v>
      </c>
      <c r="G92" s="203" t="s">
        <v>153</v>
      </c>
      <c r="H92" s="203"/>
      <c r="I92" s="203"/>
      <c r="J92" s="203"/>
      <c r="K92" s="203"/>
      <c r="L92" s="207" t="s">
        <v>1515</v>
      </c>
      <c r="M92" s="192">
        <v>119818551</v>
      </c>
      <c r="N92" s="229"/>
      <c r="O92" s="229"/>
      <c r="P92" s="229"/>
      <c r="Q92" s="229"/>
      <c r="R92" s="229"/>
      <c r="S92" s="229"/>
    </row>
    <row r="93" spans="1:19" s="233" customFormat="1" ht="72.75" x14ac:dyDescent="0.25">
      <c r="A93" s="297">
        <v>92</v>
      </c>
      <c r="B93" s="296" t="s">
        <v>828</v>
      </c>
      <c r="C93" s="190" t="s">
        <v>1117</v>
      </c>
      <c r="D93" s="203" t="s">
        <v>702</v>
      </c>
      <c r="E93" s="203" t="s">
        <v>510</v>
      </c>
      <c r="F93" s="204" t="s">
        <v>1118</v>
      </c>
      <c r="G93" s="203" t="s">
        <v>153</v>
      </c>
      <c r="H93" s="203"/>
      <c r="I93" s="203"/>
      <c r="J93" s="203"/>
      <c r="K93" s="204" t="s">
        <v>1119</v>
      </c>
      <c r="L93" s="207" t="s">
        <v>1516</v>
      </c>
      <c r="M93" s="192">
        <v>119935989</v>
      </c>
      <c r="N93" s="229"/>
      <c r="O93" s="229"/>
      <c r="P93" s="229"/>
      <c r="Q93" s="229"/>
      <c r="R93" s="229"/>
      <c r="S93" s="229"/>
    </row>
    <row r="94" spans="1:19" s="233" customFormat="1" ht="60.75" x14ac:dyDescent="0.25">
      <c r="A94" s="297">
        <v>93</v>
      </c>
      <c r="B94" s="296" t="s">
        <v>828</v>
      </c>
      <c r="C94" s="190" t="s">
        <v>1120</v>
      </c>
      <c r="D94" s="189" t="s">
        <v>703</v>
      </c>
      <c r="E94" s="203" t="s">
        <v>1013</v>
      </c>
      <c r="F94" s="191">
        <v>45043</v>
      </c>
      <c r="G94" s="195" t="s">
        <v>153</v>
      </c>
      <c r="H94" s="203"/>
      <c r="I94" s="195"/>
      <c r="J94" s="195"/>
      <c r="K94" s="191">
        <v>45091</v>
      </c>
      <c r="L94" s="205" t="s">
        <v>1517</v>
      </c>
      <c r="M94" s="192">
        <v>111325927</v>
      </c>
      <c r="N94" s="229"/>
      <c r="O94" s="229"/>
      <c r="P94" s="229"/>
      <c r="Q94" s="229"/>
      <c r="R94" s="229"/>
      <c r="S94" s="229"/>
    </row>
    <row r="95" spans="1:19" s="233" customFormat="1" ht="132.75" x14ac:dyDescent="0.25">
      <c r="A95" s="297">
        <v>94</v>
      </c>
      <c r="B95" s="296" t="s">
        <v>828</v>
      </c>
      <c r="C95" s="190" t="s">
        <v>1121</v>
      </c>
      <c r="D95" s="189" t="s">
        <v>1122</v>
      </c>
      <c r="E95" s="189" t="s">
        <v>989</v>
      </c>
      <c r="F95" s="191">
        <v>44909</v>
      </c>
      <c r="G95" s="195" t="s">
        <v>153</v>
      </c>
      <c r="H95" s="189"/>
      <c r="I95" s="189"/>
      <c r="J95" s="189"/>
      <c r="K95" s="189"/>
      <c r="L95" s="205" t="s">
        <v>1518</v>
      </c>
      <c r="M95" s="192">
        <v>100783276</v>
      </c>
      <c r="N95" s="229"/>
      <c r="O95" s="229"/>
      <c r="P95" s="229"/>
      <c r="Q95" s="229"/>
      <c r="R95" s="229"/>
      <c r="S95" s="229"/>
    </row>
    <row r="96" spans="1:19" s="233" customFormat="1" ht="168.75" x14ac:dyDescent="0.25">
      <c r="A96" s="297">
        <v>95</v>
      </c>
      <c r="B96" s="296" t="s">
        <v>828</v>
      </c>
      <c r="C96" s="190" t="s">
        <v>1123</v>
      </c>
      <c r="D96" s="189" t="s">
        <v>1124</v>
      </c>
      <c r="E96" s="189" t="s">
        <v>798</v>
      </c>
      <c r="F96" s="191">
        <v>44712</v>
      </c>
      <c r="G96" s="189" t="s">
        <v>153</v>
      </c>
      <c r="H96" s="189"/>
      <c r="I96" s="189"/>
      <c r="J96" s="189"/>
      <c r="K96" s="194">
        <v>44715</v>
      </c>
      <c r="L96" s="205" t="s">
        <v>1519</v>
      </c>
      <c r="M96" s="192">
        <v>100046310</v>
      </c>
      <c r="N96" s="229"/>
      <c r="O96" s="229"/>
      <c r="P96" s="229"/>
      <c r="Q96" s="229"/>
      <c r="R96" s="229"/>
      <c r="S96" s="229"/>
    </row>
    <row r="97" spans="1:19" s="233" customFormat="1" ht="192.75" x14ac:dyDescent="0.25">
      <c r="A97" s="297">
        <v>96</v>
      </c>
      <c r="B97" s="296" t="s">
        <v>828</v>
      </c>
      <c r="C97" s="190" t="s">
        <v>1125</v>
      </c>
      <c r="D97" s="189" t="s">
        <v>1126</v>
      </c>
      <c r="E97" s="189" t="s">
        <v>989</v>
      </c>
      <c r="F97" s="191">
        <v>44834</v>
      </c>
      <c r="G97" s="203" t="s">
        <v>153</v>
      </c>
      <c r="H97" s="189"/>
      <c r="I97" s="189"/>
      <c r="J97" s="189"/>
      <c r="K97" s="194">
        <v>44848</v>
      </c>
      <c r="L97" s="205" t="s">
        <v>1520</v>
      </c>
      <c r="M97" s="192">
        <v>101119535</v>
      </c>
      <c r="N97" s="236"/>
      <c r="O97" s="236"/>
      <c r="P97" s="236"/>
      <c r="Q97" s="236"/>
      <c r="R97" s="236"/>
      <c r="S97" s="236"/>
    </row>
    <row r="98" spans="1:19" s="233" customFormat="1" ht="192.75" x14ac:dyDescent="0.25">
      <c r="A98" s="297">
        <v>97</v>
      </c>
      <c r="B98" s="296" t="s">
        <v>828</v>
      </c>
      <c r="C98" s="190" t="s">
        <v>1128</v>
      </c>
      <c r="D98" s="189" t="s">
        <v>1129</v>
      </c>
      <c r="E98" s="189" t="s">
        <v>989</v>
      </c>
      <c r="F98" s="191" t="s">
        <v>1086</v>
      </c>
      <c r="G98" s="203" t="s">
        <v>153</v>
      </c>
      <c r="H98" s="203" t="s">
        <v>1127</v>
      </c>
      <c r="I98" s="203" t="s">
        <v>1130</v>
      </c>
      <c r="J98" s="203" t="s">
        <v>153</v>
      </c>
      <c r="K98" s="204" t="s">
        <v>1131</v>
      </c>
      <c r="L98" s="207" t="s">
        <v>1521</v>
      </c>
      <c r="M98" s="192">
        <v>65033245</v>
      </c>
      <c r="N98" s="229"/>
      <c r="O98" s="229"/>
      <c r="P98" s="229"/>
      <c r="Q98" s="229"/>
      <c r="R98" s="229"/>
      <c r="S98" s="229"/>
    </row>
    <row r="99" spans="1:19" s="233" customFormat="1" ht="108.75" x14ac:dyDescent="0.25">
      <c r="A99" s="297">
        <v>98</v>
      </c>
      <c r="B99" s="296" t="s">
        <v>828</v>
      </c>
      <c r="C99" s="190" t="s">
        <v>1132</v>
      </c>
      <c r="D99" s="189" t="s">
        <v>1133</v>
      </c>
      <c r="E99" s="189" t="s">
        <v>873</v>
      </c>
      <c r="F99" s="204" t="s">
        <v>1134</v>
      </c>
      <c r="G99" s="203" t="s">
        <v>153</v>
      </c>
      <c r="H99" s="203"/>
      <c r="I99" s="203"/>
      <c r="J99" s="203"/>
      <c r="K99" s="203"/>
      <c r="L99" s="207" t="s">
        <v>1522</v>
      </c>
      <c r="M99" s="192">
        <v>189698751</v>
      </c>
      <c r="N99" s="229"/>
      <c r="O99" s="229"/>
      <c r="P99" s="229"/>
      <c r="Q99" s="229"/>
      <c r="R99" s="229"/>
      <c r="S99" s="229"/>
    </row>
    <row r="100" spans="1:19" s="233" customFormat="1" ht="132.75" x14ac:dyDescent="0.25">
      <c r="A100" s="297">
        <v>99</v>
      </c>
      <c r="B100" s="296" t="s">
        <v>828</v>
      </c>
      <c r="C100" s="190" t="s">
        <v>1135</v>
      </c>
      <c r="D100" s="189" t="s">
        <v>1136</v>
      </c>
      <c r="E100" s="189" t="s">
        <v>554</v>
      </c>
      <c r="F100" s="199"/>
      <c r="G100" s="189"/>
      <c r="H100" s="189"/>
      <c r="I100" s="189"/>
      <c r="J100" s="189"/>
      <c r="K100" s="189"/>
      <c r="L100" s="205" t="s">
        <v>1523</v>
      </c>
      <c r="M100" s="192">
        <v>132010649</v>
      </c>
      <c r="N100" s="229"/>
      <c r="O100" s="229"/>
      <c r="P100" s="229"/>
      <c r="Q100" s="229"/>
      <c r="R100" s="229"/>
      <c r="S100" s="229"/>
    </row>
    <row r="101" spans="1:19" s="233" customFormat="1" ht="72.75" x14ac:dyDescent="0.25">
      <c r="A101" s="297">
        <v>100</v>
      </c>
      <c r="B101" s="296" t="s">
        <v>828</v>
      </c>
      <c r="C101" s="190" t="s">
        <v>1137</v>
      </c>
      <c r="D101" s="189" t="s">
        <v>712</v>
      </c>
      <c r="E101" s="189" t="s">
        <v>989</v>
      </c>
      <c r="F101" s="191">
        <v>44852</v>
      </c>
      <c r="G101" s="203" t="s">
        <v>153</v>
      </c>
      <c r="H101" s="205"/>
      <c r="I101" s="205"/>
      <c r="J101" s="205"/>
      <c r="K101" s="205"/>
      <c r="L101" s="205" t="s">
        <v>1524</v>
      </c>
      <c r="M101" s="192">
        <v>73562459</v>
      </c>
      <c r="N101" s="229"/>
      <c r="O101" s="229"/>
      <c r="P101" s="229"/>
      <c r="Q101" s="229"/>
      <c r="R101" s="229"/>
      <c r="S101" s="229"/>
    </row>
    <row r="102" spans="1:19" s="233" customFormat="1" ht="60.75" x14ac:dyDescent="0.25">
      <c r="A102" s="297">
        <v>101</v>
      </c>
      <c r="B102" s="296" t="s">
        <v>828</v>
      </c>
      <c r="C102" s="190" t="s">
        <v>1138</v>
      </c>
      <c r="D102" s="189" t="s">
        <v>1139</v>
      </c>
      <c r="E102" s="189" t="s">
        <v>419</v>
      </c>
      <c r="F102" s="208"/>
      <c r="G102" s="205"/>
      <c r="H102" s="205"/>
      <c r="I102" s="205"/>
      <c r="J102" s="205"/>
      <c r="K102" s="205"/>
      <c r="L102" s="205" t="s">
        <v>1525</v>
      </c>
      <c r="M102" s="192">
        <v>62451635</v>
      </c>
      <c r="N102" s="236"/>
      <c r="O102" s="236"/>
      <c r="P102" s="236"/>
      <c r="Q102" s="236"/>
      <c r="R102" s="236"/>
      <c r="S102" s="236"/>
    </row>
    <row r="103" spans="1:19" s="233" customFormat="1" ht="25.5" x14ac:dyDescent="0.25">
      <c r="A103" s="297">
        <v>102</v>
      </c>
      <c r="B103" s="296" t="s">
        <v>828</v>
      </c>
      <c r="C103" s="190" t="s">
        <v>1140</v>
      </c>
      <c r="D103" s="189" t="s">
        <v>1141</v>
      </c>
      <c r="E103" s="189" t="s">
        <v>419</v>
      </c>
      <c r="F103" s="191">
        <v>45470</v>
      </c>
      <c r="G103" s="189" t="s">
        <v>153</v>
      </c>
      <c r="H103" s="189"/>
      <c r="I103" s="189"/>
      <c r="J103" s="189"/>
      <c r="K103" s="189"/>
      <c r="L103" s="205" t="s">
        <v>1526</v>
      </c>
      <c r="M103" s="192">
        <v>68742919</v>
      </c>
      <c r="N103" s="236"/>
      <c r="O103" s="236"/>
      <c r="P103" s="236"/>
      <c r="Q103" s="236"/>
      <c r="R103" s="236"/>
      <c r="S103" s="236"/>
    </row>
    <row r="104" spans="1:19" s="233" customFormat="1" ht="96.75" x14ac:dyDescent="0.25">
      <c r="A104" s="297">
        <v>103</v>
      </c>
      <c r="B104" s="296" t="s">
        <v>828</v>
      </c>
      <c r="C104" s="186" t="s">
        <v>1142</v>
      </c>
      <c r="D104" s="189" t="s">
        <v>1143</v>
      </c>
      <c r="E104" s="189" t="s">
        <v>1021</v>
      </c>
      <c r="F104" s="191">
        <v>45194</v>
      </c>
      <c r="G104" s="189" t="s">
        <v>153</v>
      </c>
      <c r="H104" s="189" t="s">
        <v>1144</v>
      </c>
      <c r="I104" s="194">
        <v>45478</v>
      </c>
      <c r="J104" s="189" t="s">
        <v>153</v>
      </c>
      <c r="K104" s="194">
        <v>45491</v>
      </c>
      <c r="L104" s="205" t="s">
        <v>1527</v>
      </c>
      <c r="M104" s="192">
        <v>8333793</v>
      </c>
      <c r="N104" s="236"/>
      <c r="O104" s="236"/>
      <c r="P104" s="236"/>
      <c r="Q104" s="236"/>
      <c r="R104" s="236"/>
      <c r="S104" s="236"/>
    </row>
    <row r="105" spans="1:19" s="233" customFormat="1" ht="108.75" x14ac:dyDescent="0.25">
      <c r="A105" s="297">
        <v>104</v>
      </c>
      <c r="B105" s="296" t="s">
        <v>828</v>
      </c>
      <c r="C105" s="190" t="s">
        <v>1146</v>
      </c>
      <c r="D105" s="189" t="s">
        <v>711</v>
      </c>
      <c r="E105" s="189" t="s">
        <v>1021</v>
      </c>
      <c r="F105" s="204" t="s">
        <v>1147</v>
      </c>
      <c r="G105" s="203" t="s">
        <v>153</v>
      </c>
      <c r="H105" s="203" t="s">
        <v>1074</v>
      </c>
      <c r="I105" s="203" t="s">
        <v>1148</v>
      </c>
      <c r="J105" s="203" t="s">
        <v>153</v>
      </c>
      <c r="K105" s="203"/>
      <c r="L105" s="207" t="s">
        <v>1528</v>
      </c>
      <c r="M105" s="192">
        <v>69199298</v>
      </c>
      <c r="N105" s="236"/>
      <c r="O105" s="236"/>
      <c r="P105" s="236"/>
      <c r="Q105" s="236"/>
      <c r="R105" s="236"/>
      <c r="S105" s="236"/>
    </row>
    <row r="106" spans="1:19" s="233" customFormat="1" ht="144.75" x14ac:dyDescent="0.25">
      <c r="A106" s="297">
        <v>105</v>
      </c>
      <c r="B106" s="296" t="s">
        <v>828</v>
      </c>
      <c r="C106" s="190" t="s">
        <v>1149</v>
      </c>
      <c r="D106" s="189" t="s">
        <v>1150</v>
      </c>
      <c r="E106" s="189" t="s">
        <v>989</v>
      </c>
      <c r="F106" s="209">
        <v>44909</v>
      </c>
      <c r="G106" s="205" t="s">
        <v>153</v>
      </c>
      <c r="H106" s="205"/>
      <c r="I106" s="205"/>
      <c r="J106" s="205"/>
      <c r="K106" s="210">
        <v>45567</v>
      </c>
      <c r="L106" s="205" t="s">
        <v>1529</v>
      </c>
      <c r="M106" s="192">
        <v>20298815</v>
      </c>
      <c r="N106" s="229"/>
      <c r="O106" s="229"/>
      <c r="P106" s="229"/>
      <c r="Q106" s="229"/>
      <c r="R106" s="229"/>
      <c r="S106" s="229"/>
    </row>
    <row r="107" spans="1:19" s="233" customFormat="1" ht="120.75" x14ac:dyDescent="0.25">
      <c r="A107" s="297">
        <v>106</v>
      </c>
      <c r="B107" s="296" t="s">
        <v>828</v>
      </c>
      <c r="C107" s="190" t="s">
        <v>1151</v>
      </c>
      <c r="D107" s="189" t="s">
        <v>718</v>
      </c>
      <c r="E107" s="189" t="s">
        <v>393</v>
      </c>
      <c r="F107" s="191">
        <v>45489</v>
      </c>
      <c r="G107" s="189" t="s">
        <v>163</v>
      </c>
      <c r="H107" s="203"/>
      <c r="I107" s="195"/>
      <c r="J107" s="189"/>
      <c r="K107" s="194">
        <v>45511</v>
      </c>
      <c r="L107" s="205" t="s">
        <v>1530</v>
      </c>
      <c r="M107" s="192">
        <v>73159327</v>
      </c>
      <c r="N107" s="229"/>
      <c r="O107" s="229"/>
      <c r="P107" s="229"/>
      <c r="Q107" s="229"/>
      <c r="R107" s="229"/>
      <c r="S107" s="229"/>
    </row>
    <row r="108" spans="1:19" s="233" customFormat="1" ht="48.75" x14ac:dyDescent="0.25">
      <c r="A108" s="297">
        <v>107</v>
      </c>
      <c r="B108" s="296" t="s">
        <v>828</v>
      </c>
      <c r="C108" s="190" t="s">
        <v>1152</v>
      </c>
      <c r="D108" s="189" t="s">
        <v>1153</v>
      </c>
      <c r="E108" s="189" t="s">
        <v>839</v>
      </c>
      <c r="F108" s="204"/>
      <c r="G108" s="203"/>
      <c r="H108" s="203"/>
      <c r="I108" s="203"/>
      <c r="J108" s="203"/>
      <c r="K108" s="203"/>
      <c r="L108" s="207" t="s">
        <v>1531</v>
      </c>
      <c r="M108" s="192">
        <v>103493379</v>
      </c>
      <c r="N108" s="236"/>
      <c r="O108" s="236"/>
      <c r="P108" s="236"/>
      <c r="Q108" s="236"/>
      <c r="R108" s="236"/>
      <c r="S108" s="236"/>
    </row>
    <row r="109" spans="1:19" s="233" customFormat="1" ht="180.75" x14ac:dyDescent="0.25">
      <c r="A109" s="297">
        <v>108</v>
      </c>
      <c r="B109" s="296" t="s">
        <v>828</v>
      </c>
      <c r="C109" s="190" t="s">
        <v>1154</v>
      </c>
      <c r="D109" s="203" t="s">
        <v>1155</v>
      </c>
      <c r="E109" s="203" t="s">
        <v>989</v>
      </c>
      <c r="F109" s="191">
        <v>44909</v>
      </c>
      <c r="G109" s="203" t="s">
        <v>153</v>
      </c>
      <c r="H109" s="203"/>
      <c r="I109" s="189"/>
      <c r="J109" s="203"/>
      <c r="K109" s="189"/>
      <c r="L109" s="207" t="s">
        <v>1532</v>
      </c>
      <c r="M109" s="192">
        <v>49591517</v>
      </c>
      <c r="N109" s="229"/>
      <c r="O109" s="229"/>
      <c r="P109" s="229"/>
      <c r="Q109" s="229"/>
      <c r="R109" s="229"/>
      <c r="S109" s="229"/>
    </row>
    <row r="110" spans="1:19" s="233" customFormat="1" ht="228" x14ac:dyDescent="0.25">
      <c r="A110" s="297">
        <v>109</v>
      </c>
      <c r="B110" s="296" t="s">
        <v>828</v>
      </c>
      <c r="C110" s="190" t="s">
        <v>1156</v>
      </c>
      <c r="D110" s="189" t="s">
        <v>1157</v>
      </c>
      <c r="E110" s="189" t="s">
        <v>884</v>
      </c>
      <c r="F110" s="191">
        <v>45457</v>
      </c>
      <c r="G110" s="189" t="s">
        <v>153</v>
      </c>
      <c r="H110" s="189"/>
      <c r="I110" s="189"/>
      <c r="J110" s="189"/>
      <c r="K110" s="189"/>
      <c r="L110" s="189" t="s">
        <v>1533</v>
      </c>
      <c r="M110" s="192">
        <v>47459661</v>
      </c>
      <c r="N110" s="229"/>
      <c r="O110" s="229"/>
      <c r="P110" s="229"/>
      <c r="Q110" s="229"/>
      <c r="R110" s="229"/>
      <c r="S110" s="229"/>
    </row>
    <row r="111" spans="1:19" s="233" customFormat="1" ht="84.75" x14ac:dyDescent="0.25">
      <c r="A111" s="297">
        <v>110</v>
      </c>
      <c r="B111" s="296" t="s">
        <v>828</v>
      </c>
      <c r="C111" s="190" t="s">
        <v>1158</v>
      </c>
      <c r="D111" s="189" t="s">
        <v>1159</v>
      </c>
      <c r="E111" s="189" t="s">
        <v>912</v>
      </c>
      <c r="F111" s="191">
        <v>45358</v>
      </c>
      <c r="G111" s="189" t="s">
        <v>153</v>
      </c>
      <c r="H111" s="189"/>
      <c r="I111" s="189"/>
      <c r="J111" s="189"/>
      <c r="K111" s="189"/>
      <c r="L111" s="205" t="s">
        <v>1534</v>
      </c>
      <c r="M111" s="192">
        <v>13125005</v>
      </c>
      <c r="N111" s="229"/>
      <c r="O111" s="229"/>
      <c r="P111" s="229"/>
      <c r="Q111" s="229"/>
      <c r="R111" s="229"/>
      <c r="S111" s="229"/>
    </row>
    <row r="112" spans="1:19" s="233" customFormat="1" ht="156.75" x14ac:dyDescent="0.25">
      <c r="A112" s="297">
        <v>111</v>
      </c>
      <c r="B112" s="296" t="s">
        <v>828</v>
      </c>
      <c r="C112" s="190" t="s">
        <v>1160</v>
      </c>
      <c r="D112" s="189" t="s">
        <v>1161</v>
      </c>
      <c r="E112" s="189" t="s">
        <v>725</v>
      </c>
      <c r="F112" s="191" t="s">
        <v>1162</v>
      </c>
      <c r="G112" s="203" t="s">
        <v>153</v>
      </c>
      <c r="H112" s="203"/>
      <c r="I112" s="203"/>
      <c r="J112" s="203"/>
      <c r="K112" s="204" t="s">
        <v>1162</v>
      </c>
      <c r="L112" s="207" t="s">
        <v>1535</v>
      </c>
      <c r="M112" s="192">
        <v>9735368</v>
      </c>
      <c r="N112" s="229"/>
      <c r="O112" s="229"/>
      <c r="P112" s="229"/>
      <c r="Q112" s="229"/>
      <c r="R112" s="229"/>
      <c r="S112" s="229"/>
    </row>
    <row r="113" spans="1:19" s="233" customFormat="1" ht="96.75" x14ac:dyDescent="0.25">
      <c r="A113" s="297">
        <v>112</v>
      </c>
      <c r="B113" s="296" t="s">
        <v>828</v>
      </c>
      <c r="C113" s="190" t="s">
        <v>1163</v>
      </c>
      <c r="D113" s="189" t="s">
        <v>1164</v>
      </c>
      <c r="E113" s="189" t="s">
        <v>895</v>
      </c>
      <c r="F113" s="204" t="s">
        <v>1082</v>
      </c>
      <c r="G113" s="203" t="s">
        <v>153</v>
      </c>
      <c r="H113" s="203"/>
      <c r="I113" s="203"/>
      <c r="J113" s="203"/>
      <c r="K113" s="203" t="s">
        <v>1165</v>
      </c>
      <c r="L113" s="207" t="s">
        <v>1536</v>
      </c>
      <c r="M113" s="192">
        <v>52198382</v>
      </c>
      <c r="N113" s="236"/>
      <c r="O113" s="236"/>
      <c r="P113" s="236"/>
      <c r="Q113" s="236"/>
      <c r="R113" s="236"/>
      <c r="S113" s="236"/>
    </row>
    <row r="114" spans="1:19" s="233" customFormat="1" ht="108" x14ac:dyDescent="0.25">
      <c r="A114" s="297">
        <v>113</v>
      </c>
      <c r="B114" s="296" t="s">
        <v>828</v>
      </c>
      <c r="C114" s="190" t="s">
        <v>1166</v>
      </c>
      <c r="D114" s="189" t="s">
        <v>1167</v>
      </c>
      <c r="E114" s="189" t="s">
        <v>895</v>
      </c>
      <c r="F114" s="204" t="s">
        <v>1168</v>
      </c>
      <c r="G114" s="203" t="s">
        <v>153</v>
      </c>
      <c r="H114" s="203"/>
      <c r="I114" s="203"/>
      <c r="J114" s="203"/>
      <c r="K114" s="203"/>
      <c r="L114" s="203" t="s">
        <v>1537</v>
      </c>
      <c r="M114" s="192">
        <v>58801881</v>
      </c>
      <c r="N114" s="236"/>
      <c r="O114" s="236"/>
      <c r="P114" s="236"/>
      <c r="Q114" s="236"/>
      <c r="R114" s="236"/>
      <c r="S114" s="236"/>
    </row>
    <row r="115" spans="1:19" s="233" customFormat="1" ht="96" x14ac:dyDescent="0.25">
      <c r="A115" s="297">
        <v>114</v>
      </c>
      <c r="B115" s="296" t="s">
        <v>828</v>
      </c>
      <c r="C115" s="201" t="s">
        <v>1169</v>
      </c>
      <c r="D115" s="189" t="s">
        <v>728</v>
      </c>
      <c r="E115" s="189" t="s">
        <v>855</v>
      </c>
      <c r="F115" s="191">
        <v>45441</v>
      </c>
      <c r="G115" s="189" t="s">
        <v>153</v>
      </c>
      <c r="H115" s="189"/>
      <c r="I115" s="189"/>
      <c r="J115" s="189"/>
      <c r="K115" s="189"/>
      <c r="L115" s="189" t="s">
        <v>1538</v>
      </c>
      <c r="M115" s="192">
        <v>100790605</v>
      </c>
      <c r="N115" s="236"/>
      <c r="O115" s="236"/>
      <c r="P115" s="236"/>
      <c r="Q115" s="236"/>
      <c r="R115" s="236"/>
      <c r="S115" s="236"/>
    </row>
    <row r="116" spans="1:19" s="233" customFormat="1" ht="60" x14ac:dyDescent="0.25">
      <c r="A116" s="297">
        <v>115</v>
      </c>
      <c r="B116" s="296" t="s">
        <v>828</v>
      </c>
      <c r="C116" s="190" t="s">
        <v>1171</v>
      </c>
      <c r="D116" s="189" t="s">
        <v>1172</v>
      </c>
      <c r="E116" s="189" t="s">
        <v>1170</v>
      </c>
      <c r="F116" s="198"/>
      <c r="G116" s="195"/>
      <c r="H116" s="189"/>
      <c r="I116" s="189"/>
      <c r="J116" s="189"/>
      <c r="K116" s="195"/>
      <c r="L116" s="205" t="s">
        <v>1539</v>
      </c>
      <c r="M116" s="192">
        <v>98952231</v>
      </c>
      <c r="N116" s="229"/>
      <c r="O116" s="229"/>
      <c r="P116" s="229"/>
      <c r="Q116" s="229"/>
      <c r="R116" s="229"/>
      <c r="S116" s="229"/>
    </row>
    <row r="117" spans="1:19" s="233" customFormat="1" ht="96.75" x14ac:dyDescent="0.25">
      <c r="A117" s="297">
        <v>116</v>
      </c>
      <c r="B117" s="296" t="s">
        <v>828</v>
      </c>
      <c r="C117" s="190" t="s">
        <v>1173</v>
      </c>
      <c r="D117" s="189" t="s">
        <v>719</v>
      </c>
      <c r="E117" s="189" t="s">
        <v>1023</v>
      </c>
      <c r="F117" s="191">
        <v>45321</v>
      </c>
      <c r="G117" s="189" t="s">
        <v>153</v>
      </c>
      <c r="H117" s="189" t="s">
        <v>1174</v>
      </c>
      <c r="I117" s="189"/>
      <c r="J117" s="189"/>
      <c r="K117" s="189"/>
      <c r="L117" s="205" t="s">
        <v>1540</v>
      </c>
      <c r="M117" s="192">
        <v>67007056</v>
      </c>
      <c r="N117" s="229"/>
      <c r="O117" s="229"/>
      <c r="P117" s="229"/>
      <c r="Q117" s="229"/>
      <c r="R117" s="229"/>
      <c r="S117" s="229"/>
    </row>
    <row r="118" spans="1:19" s="233" customFormat="1" ht="60.75" x14ac:dyDescent="0.25">
      <c r="A118" s="297">
        <v>117</v>
      </c>
      <c r="B118" s="296" t="s">
        <v>828</v>
      </c>
      <c r="C118" s="211" t="s">
        <v>1175</v>
      </c>
      <c r="D118" s="203" t="s">
        <v>1176</v>
      </c>
      <c r="E118" s="203" t="s">
        <v>665</v>
      </c>
      <c r="F118" s="204"/>
      <c r="G118" s="203"/>
      <c r="H118" s="203" t="s">
        <v>1177</v>
      </c>
      <c r="I118" s="203"/>
      <c r="J118" s="203"/>
      <c r="K118" s="203"/>
      <c r="L118" s="207" t="s">
        <v>1541</v>
      </c>
      <c r="M118" s="192">
        <v>101887028</v>
      </c>
      <c r="N118" s="229"/>
      <c r="O118" s="229"/>
      <c r="P118" s="229"/>
      <c r="Q118" s="229"/>
      <c r="R118" s="229"/>
      <c r="S118" s="229"/>
    </row>
    <row r="119" spans="1:19" s="233" customFormat="1" ht="96.75" x14ac:dyDescent="0.25">
      <c r="A119" s="297">
        <v>118</v>
      </c>
      <c r="B119" s="296" t="s">
        <v>828</v>
      </c>
      <c r="C119" s="190" t="s">
        <v>1178</v>
      </c>
      <c r="D119" s="189" t="s">
        <v>1179</v>
      </c>
      <c r="E119" s="189" t="s">
        <v>1180</v>
      </c>
      <c r="F119" s="191">
        <v>45009</v>
      </c>
      <c r="G119" s="189" t="s">
        <v>153</v>
      </c>
      <c r="H119" s="189" t="s">
        <v>918</v>
      </c>
      <c r="I119" s="189"/>
      <c r="J119" s="189"/>
      <c r="K119" s="189"/>
      <c r="L119" s="205" t="s">
        <v>1542</v>
      </c>
      <c r="M119" s="192">
        <v>28357302</v>
      </c>
      <c r="N119" s="236"/>
      <c r="O119" s="236"/>
      <c r="P119" s="236"/>
      <c r="Q119" s="236"/>
      <c r="R119" s="236"/>
      <c r="S119" s="236"/>
    </row>
    <row r="120" spans="1:19" s="233" customFormat="1" ht="409.5" x14ac:dyDescent="0.25">
      <c r="A120" s="297">
        <v>119</v>
      </c>
      <c r="B120" s="296" t="s">
        <v>828</v>
      </c>
      <c r="C120" s="190" t="s">
        <v>1181</v>
      </c>
      <c r="D120" s="189" t="s">
        <v>1182</v>
      </c>
      <c r="E120" s="189" t="s">
        <v>891</v>
      </c>
      <c r="F120" s="191">
        <v>45512</v>
      </c>
      <c r="G120" s="189" t="s">
        <v>153</v>
      </c>
      <c r="H120" s="189"/>
      <c r="I120" s="194">
        <v>45590</v>
      </c>
      <c r="J120" s="189" t="s">
        <v>153</v>
      </c>
      <c r="K120" s="189"/>
      <c r="L120" s="189" t="s">
        <v>1543</v>
      </c>
      <c r="M120" s="192">
        <v>131677922</v>
      </c>
      <c r="N120" s="229"/>
      <c r="O120" s="229"/>
      <c r="P120" s="229"/>
      <c r="Q120" s="229"/>
      <c r="R120" s="229"/>
      <c r="S120" s="229"/>
    </row>
    <row r="121" spans="1:19" s="233" customFormat="1" ht="409.6" x14ac:dyDescent="0.25">
      <c r="A121" s="297">
        <v>120</v>
      </c>
      <c r="B121" s="296" t="s">
        <v>828</v>
      </c>
      <c r="C121" s="190" t="s">
        <v>1183</v>
      </c>
      <c r="D121" s="189" t="s">
        <v>1184</v>
      </c>
      <c r="E121" s="189" t="s">
        <v>860</v>
      </c>
      <c r="F121" s="191" t="s">
        <v>1076</v>
      </c>
      <c r="G121" s="203" t="s">
        <v>153</v>
      </c>
      <c r="H121" s="203" t="s">
        <v>1174</v>
      </c>
      <c r="I121" s="203" t="s">
        <v>1185</v>
      </c>
      <c r="J121" s="203" t="s">
        <v>153</v>
      </c>
      <c r="K121" s="203" t="s">
        <v>1186</v>
      </c>
      <c r="L121" s="207" t="s">
        <v>1187</v>
      </c>
      <c r="M121" s="192">
        <v>53667759</v>
      </c>
      <c r="N121" s="229"/>
      <c r="O121" s="229"/>
      <c r="P121" s="229"/>
      <c r="Q121" s="229"/>
      <c r="R121" s="229"/>
      <c r="S121" s="229"/>
    </row>
    <row r="122" spans="1:19" s="233" customFormat="1" ht="168.75" x14ac:dyDescent="0.25">
      <c r="A122" s="297">
        <v>121</v>
      </c>
      <c r="B122" s="296" t="s">
        <v>828</v>
      </c>
      <c r="C122" s="190" t="s">
        <v>1188</v>
      </c>
      <c r="D122" s="189" t="s">
        <v>1189</v>
      </c>
      <c r="E122" s="189" t="s">
        <v>891</v>
      </c>
      <c r="F122" s="191">
        <v>45356</v>
      </c>
      <c r="G122" s="189" t="s">
        <v>153</v>
      </c>
      <c r="H122" s="189"/>
      <c r="I122" s="189"/>
      <c r="J122" s="189"/>
      <c r="K122" s="189"/>
      <c r="L122" s="205" t="s">
        <v>1544</v>
      </c>
      <c r="M122" s="192">
        <v>16064816</v>
      </c>
      <c r="N122" s="229"/>
      <c r="O122" s="229"/>
      <c r="P122" s="229"/>
      <c r="Q122" s="229"/>
      <c r="R122" s="229"/>
      <c r="S122" s="229"/>
    </row>
    <row r="123" spans="1:19" s="233" customFormat="1" ht="72" x14ac:dyDescent="0.25">
      <c r="A123" s="297">
        <v>122</v>
      </c>
      <c r="B123" s="296" t="s">
        <v>828</v>
      </c>
      <c r="C123" s="190" t="s">
        <v>1190</v>
      </c>
      <c r="D123" s="189" t="s">
        <v>1191</v>
      </c>
      <c r="E123" s="189" t="s">
        <v>912</v>
      </c>
      <c r="F123" s="199"/>
      <c r="G123" s="189"/>
      <c r="H123" s="189"/>
      <c r="I123" s="189"/>
      <c r="J123" s="189"/>
      <c r="K123" s="189"/>
      <c r="L123" s="189" t="s">
        <v>1545</v>
      </c>
      <c r="M123" s="192">
        <v>60716354</v>
      </c>
      <c r="N123" s="229"/>
      <c r="O123" s="229"/>
      <c r="P123" s="229"/>
      <c r="Q123" s="229"/>
      <c r="R123" s="229"/>
      <c r="S123" s="229"/>
    </row>
    <row r="124" spans="1:19" s="233" customFormat="1" ht="84.75" x14ac:dyDescent="0.25">
      <c r="A124" s="297">
        <v>123</v>
      </c>
      <c r="B124" s="296" t="s">
        <v>828</v>
      </c>
      <c r="C124" s="190" t="s">
        <v>1192</v>
      </c>
      <c r="D124" s="189" t="s">
        <v>1193</v>
      </c>
      <c r="E124" s="189" t="s">
        <v>881</v>
      </c>
      <c r="F124" s="191">
        <v>45162</v>
      </c>
      <c r="G124" s="189" t="s">
        <v>153</v>
      </c>
      <c r="H124" s="189" t="s">
        <v>1194</v>
      </c>
      <c r="I124" s="194">
        <v>45316</v>
      </c>
      <c r="J124" s="189" t="s">
        <v>153</v>
      </c>
      <c r="K124" s="194">
        <v>45337</v>
      </c>
      <c r="L124" s="205" t="s">
        <v>1546</v>
      </c>
      <c r="M124" s="192">
        <v>2915352</v>
      </c>
      <c r="N124" s="229"/>
      <c r="O124" s="229"/>
      <c r="P124" s="229"/>
      <c r="Q124" s="229"/>
      <c r="R124" s="229"/>
      <c r="S124" s="229"/>
    </row>
    <row r="125" spans="1:19" s="233" customFormat="1" ht="84" x14ac:dyDescent="0.25">
      <c r="A125" s="297">
        <v>124</v>
      </c>
      <c r="B125" s="296" t="s">
        <v>828</v>
      </c>
      <c r="C125" s="190" t="s">
        <v>1195</v>
      </c>
      <c r="D125" s="189" t="s">
        <v>744</v>
      </c>
      <c r="E125" s="189" t="s">
        <v>912</v>
      </c>
      <c r="F125" s="191">
        <v>45106</v>
      </c>
      <c r="G125" s="189" t="s">
        <v>153</v>
      </c>
      <c r="H125" s="189"/>
      <c r="I125" s="189"/>
      <c r="J125" s="189"/>
      <c r="K125" s="194">
        <v>45125</v>
      </c>
      <c r="L125" s="189" t="s">
        <v>1547</v>
      </c>
      <c r="M125" s="192">
        <v>41345374</v>
      </c>
      <c r="N125" s="229"/>
      <c r="O125" s="229"/>
      <c r="P125" s="229"/>
      <c r="Q125" s="229"/>
      <c r="R125" s="229"/>
      <c r="S125" s="229"/>
    </row>
    <row r="126" spans="1:19" s="233" customFormat="1" ht="204.75" x14ac:dyDescent="0.25">
      <c r="A126" s="297">
        <v>125</v>
      </c>
      <c r="B126" s="296" t="s">
        <v>828</v>
      </c>
      <c r="C126" s="190" t="s">
        <v>1196</v>
      </c>
      <c r="D126" s="189" t="s">
        <v>729</v>
      </c>
      <c r="E126" s="189" t="s">
        <v>999</v>
      </c>
      <c r="F126" s="204" t="s">
        <v>1197</v>
      </c>
      <c r="G126" s="203" t="s">
        <v>153</v>
      </c>
      <c r="H126" s="203"/>
      <c r="I126" s="203"/>
      <c r="J126" s="203"/>
      <c r="K126" s="203"/>
      <c r="L126" s="207" t="s">
        <v>1548</v>
      </c>
      <c r="M126" s="192">
        <v>181233270</v>
      </c>
      <c r="N126" s="229"/>
      <c r="O126" s="229"/>
      <c r="P126" s="229"/>
      <c r="Q126" s="229"/>
      <c r="R126" s="229"/>
      <c r="S126" s="229"/>
    </row>
    <row r="127" spans="1:19" s="233" customFormat="1" ht="72.75" x14ac:dyDescent="0.25">
      <c r="A127" s="297">
        <v>126</v>
      </c>
      <c r="B127" s="296" t="s">
        <v>828</v>
      </c>
      <c r="C127" s="190" t="s">
        <v>1198</v>
      </c>
      <c r="D127" s="189" t="s">
        <v>713</v>
      </c>
      <c r="E127" s="189" t="s">
        <v>895</v>
      </c>
      <c r="F127" s="204" t="s">
        <v>1199</v>
      </c>
      <c r="G127" s="203" t="s">
        <v>153</v>
      </c>
      <c r="H127" s="203"/>
      <c r="I127" s="203"/>
      <c r="J127" s="203"/>
      <c r="K127" s="203"/>
      <c r="L127" s="207" t="s">
        <v>1549</v>
      </c>
      <c r="M127" s="192">
        <v>103780100</v>
      </c>
      <c r="N127" s="229"/>
      <c r="O127" s="229"/>
      <c r="P127" s="229"/>
      <c r="Q127" s="229"/>
      <c r="R127" s="229"/>
      <c r="S127" s="229"/>
    </row>
    <row r="128" spans="1:19" s="233" customFormat="1" ht="204" x14ac:dyDescent="0.25">
      <c r="A128" s="297">
        <v>127</v>
      </c>
      <c r="B128" s="296" t="s">
        <v>828</v>
      </c>
      <c r="C128" s="190" t="s">
        <v>1200</v>
      </c>
      <c r="D128" s="189" t="s">
        <v>1201</v>
      </c>
      <c r="E128" s="189" t="s">
        <v>895</v>
      </c>
      <c r="F128" s="191">
        <v>45128</v>
      </c>
      <c r="G128" s="189" t="s">
        <v>153</v>
      </c>
      <c r="H128" s="189" t="s">
        <v>918</v>
      </c>
      <c r="I128" s="194">
        <v>45316</v>
      </c>
      <c r="J128" s="189" t="s">
        <v>153</v>
      </c>
      <c r="K128" s="194">
        <v>45337</v>
      </c>
      <c r="L128" s="189" t="s">
        <v>1550</v>
      </c>
      <c r="M128" s="192">
        <v>43377196</v>
      </c>
      <c r="N128" s="229"/>
      <c r="O128" s="229"/>
      <c r="P128" s="229"/>
      <c r="Q128" s="229"/>
      <c r="R128" s="229"/>
      <c r="S128" s="229"/>
    </row>
    <row r="129" spans="1:19" s="233" customFormat="1" ht="120" x14ac:dyDescent="0.25">
      <c r="A129" s="297">
        <v>128</v>
      </c>
      <c r="B129" s="296" t="s">
        <v>828</v>
      </c>
      <c r="C129" s="190" t="s">
        <v>1202</v>
      </c>
      <c r="D129" s="189" t="s">
        <v>1203</v>
      </c>
      <c r="E129" s="189" t="s">
        <v>895</v>
      </c>
      <c r="F129" s="212">
        <v>45338</v>
      </c>
      <c r="G129" s="213" t="s">
        <v>153</v>
      </c>
      <c r="H129" s="213" t="s">
        <v>1081</v>
      </c>
      <c r="I129" s="213"/>
      <c r="J129" s="213"/>
      <c r="K129" s="213"/>
      <c r="L129" s="213" t="s">
        <v>1551</v>
      </c>
      <c r="M129" s="192">
        <v>78747513</v>
      </c>
      <c r="N129" s="229"/>
      <c r="O129" s="229"/>
      <c r="P129" s="229"/>
      <c r="Q129" s="229"/>
      <c r="R129" s="229"/>
      <c r="S129" s="229"/>
    </row>
    <row r="130" spans="1:19" s="233" customFormat="1" ht="108" x14ac:dyDescent="0.25">
      <c r="A130" s="297">
        <v>129</v>
      </c>
      <c r="B130" s="296" t="s">
        <v>828</v>
      </c>
      <c r="C130" s="190" t="s">
        <v>1204</v>
      </c>
      <c r="D130" s="189" t="s">
        <v>704</v>
      </c>
      <c r="E130" s="189" t="s">
        <v>1205</v>
      </c>
      <c r="F130" s="199"/>
      <c r="G130" s="189"/>
      <c r="H130" s="189" t="s">
        <v>918</v>
      </c>
      <c r="I130" s="189"/>
      <c r="J130" s="189"/>
      <c r="K130" s="189"/>
      <c r="L130" s="214" t="s">
        <v>1552</v>
      </c>
      <c r="M130" s="192">
        <v>79125604</v>
      </c>
      <c r="N130" s="229"/>
      <c r="O130" s="229"/>
      <c r="P130" s="229"/>
      <c r="Q130" s="229"/>
      <c r="R130" s="229"/>
      <c r="S130" s="229"/>
    </row>
    <row r="131" spans="1:19" s="233" customFormat="1" ht="192" x14ac:dyDescent="0.25">
      <c r="A131" s="297">
        <v>130</v>
      </c>
      <c r="B131" s="296" t="s">
        <v>828</v>
      </c>
      <c r="C131" s="190" t="s">
        <v>1207</v>
      </c>
      <c r="D131" s="189" t="s">
        <v>1208</v>
      </c>
      <c r="E131" s="189" t="s">
        <v>1206</v>
      </c>
      <c r="F131" s="191">
        <v>45128</v>
      </c>
      <c r="G131" s="189" t="s">
        <v>153</v>
      </c>
      <c r="H131" s="189"/>
      <c r="I131" s="189"/>
      <c r="J131" s="189"/>
      <c r="K131" s="189"/>
      <c r="L131" s="189" t="s">
        <v>1553</v>
      </c>
      <c r="M131" s="192">
        <v>14578000</v>
      </c>
      <c r="N131" s="229"/>
      <c r="O131" s="229"/>
      <c r="P131" s="229"/>
      <c r="Q131" s="229"/>
      <c r="R131" s="229"/>
      <c r="S131" s="229"/>
    </row>
    <row r="132" spans="1:19" s="233" customFormat="1" ht="108" x14ac:dyDescent="0.25">
      <c r="A132" s="297">
        <v>131</v>
      </c>
      <c r="B132" s="296" t="s">
        <v>828</v>
      </c>
      <c r="C132" s="190" t="s">
        <v>1209</v>
      </c>
      <c r="D132" s="189" t="s">
        <v>1210</v>
      </c>
      <c r="E132" s="189" t="s">
        <v>1211</v>
      </c>
      <c r="F132" s="191">
        <v>45128</v>
      </c>
      <c r="G132" s="189" t="s">
        <v>153</v>
      </c>
      <c r="H132" s="189" t="s">
        <v>1212</v>
      </c>
      <c r="I132" s="185"/>
      <c r="J132" s="185"/>
      <c r="K132" s="185"/>
      <c r="L132" s="189" t="s">
        <v>1554</v>
      </c>
      <c r="M132" s="192">
        <v>42734776</v>
      </c>
      <c r="N132" s="229"/>
      <c r="O132" s="229"/>
      <c r="P132" s="229"/>
      <c r="Q132" s="229"/>
      <c r="R132" s="229"/>
      <c r="S132" s="229"/>
    </row>
    <row r="133" spans="1:19" s="233" customFormat="1" ht="156" x14ac:dyDescent="0.25">
      <c r="A133" s="297">
        <v>132</v>
      </c>
      <c r="B133" s="296" t="s">
        <v>828</v>
      </c>
      <c r="C133" s="190" t="s">
        <v>1213</v>
      </c>
      <c r="D133" s="189" t="s">
        <v>1214</v>
      </c>
      <c r="E133" s="189" t="s">
        <v>1215</v>
      </c>
      <c r="F133" s="191">
        <v>45358</v>
      </c>
      <c r="G133" s="189" t="s">
        <v>153</v>
      </c>
      <c r="H133" s="189"/>
      <c r="I133" s="189"/>
      <c r="J133" s="189"/>
      <c r="K133" s="189"/>
      <c r="L133" s="189" t="s">
        <v>1555</v>
      </c>
      <c r="M133" s="192">
        <v>81174451</v>
      </c>
      <c r="N133" s="229"/>
      <c r="O133" s="229"/>
      <c r="P133" s="229"/>
      <c r="Q133" s="229"/>
      <c r="R133" s="229"/>
      <c r="S133" s="229"/>
    </row>
    <row r="134" spans="1:19" s="233" customFormat="1" ht="180" x14ac:dyDescent="0.25">
      <c r="A134" s="297">
        <v>133</v>
      </c>
      <c r="B134" s="296" t="s">
        <v>828</v>
      </c>
      <c r="C134" s="190" t="s">
        <v>1216</v>
      </c>
      <c r="D134" s="189" t="s">
        <v>1217</v>
      </c>
      <c r="E134" s="189" t="s">
        <v>1218</v>
      </c>
      <c r="F134" s="191">
        <v>45351</v>
      </c>
      <c r="G134" s="189" t="s">
        <v>153</v>
      </c>
      <c r="H134" s="189"/>
      <c r="I134" s="189"/>
      <c r="J134" s="189"/>
      <c r="K134" s="189"/>
      <c r="L134" s="189" t="s">
        <v>1556</v>
      </c>
      <c r="M134" s="192">
        <v>149118810</v>
      </c>
      <c r="N134" s="229"/>
      <c r="O134" s="229"/>
      <c r="P134" s="229"/>
      <c r="Q134" s="229"/>
      <c r="R134" s="229"/>
      <c r="S134" s="229"/>
    </row>
    <row r="135" spans="1:19" s="233" customFormat="1" ht="120" x14ac:dyDescent="0.25">
      <c r="A135" s="297">
        <v>134</v>
      </c>
      <c r="B135" s="296" t="s">
        <v>828</v>
      </c>
      <c r="C135" s="190" t="s">
        <v>1219</v>
      </c>
      <c r="D135" s="189" t="s">
        <v>1220</v>
      </c>
      <c r="E135" s="189" t="s">
        <v>1218</v>
      </c>
      <c r="F135" s="191">
        <v>45344</v>
      </c>
      <c r="G135" s="189" t="s">
        <v>153</v>
      </c>
      <c r="H135" s="189"/>
      <c r="I135" s="189"/>
      <c r="J135" s="189"/>
      <c r="K135" s="189"/>
      <c r="L135" s="189" t="s">
        <v>1557</v>
      </c>
      <c r="M135" s="192">
        <v>83298679</v>
      </c>
      <c r="N135" s="229"/>
      <c r="O135" s="229"/>
      <c r="P135" s="229"/>
      <c r="Q135" s="229"/>
      <c r="R135" s="229"/>
      <c r="S135" s="229"/>
    </row>
    <row r="136" spans="1:19" s="233" customFormat="1" ht="132" x14ac:dyDescent="0.25">
      <c r="A136" s="297">
        <v>135</v>
      </c>
      <c r="B136" s="296" t="s">
        <v>828</v>
      </c>
      <c r="C136" s="190" t="s">
        <v>1221</v>
      </c>
      <c r="D136" s="189" t="s">
        <v>1222</v>
      </c>
      <c r="E136" s="189" t="s">
        <v>1218</v>
      </c>
      <c r="F136" s="191">
        <v>45596</v>
      </c>
      <c r="G136" s="189" t="s">
        <v>153</v>
      </c>
      <c r="H136" s="189"/>
      <c r="I136" s="189"/>
      <c r="J136" s="189"/>
      <c r="K136" s="189"/>
      <c r="L136" s="189" t="s">
        <v>1558</v>
      </c>
      <c r="M136" s="192">
        <v>177064598</v>
      </c>
      <c r="N136" s="229"/>
      <c r="O136" s="229"/>
      <c r="P136" s="229"/>
      <c r="Q136" s="229"/>
      <c r="R136" s="229"/>
      <c r="S136" s="229"/>
    </row>
    <row r="137" spans="1:19" s="233" customFormat="1" ht="132" x14ac:dyDescent="0.25">
      <c r="A137" s="297">
        <v>136</v>
      </c>
      <c r="B137" s="296" t="s">
        <v>828</v>
      </c>
      <c r="C137" s="190" t="s">
        <v>1223</v>
      </c>
      <c r="D137" s="189" t="s">
        <v>1224</v>
      </c>
      <c r="E137" s="189" t="s">
        <v>1145</v>
      </c>
      <c r="F137" s="191">
        <v>45587</v>
      </c>
      <c r="G137" s="189" t="s">
        <v>153</v>
      </c>
      <c r="H137" s="189"/>
      <c r="I137" s="189"/>
      <c r="J137" s="189"/>
      <c r="K137" s="189"/>
      <c r="L137" s="189" t="s">
        <v>1559</v>
      </c>
      <c r="M137" s="192">
        <v>34213165</v>
      </c>
      <c r="N137" s="229"/>
      <c r="O137" s="229"/>
      <c r="P137" s="229"/>
      <c r="Q137" s="229"/>
      <c r="R137" s="229"/>
      <c r="S137" s="229"/>
    </row>
    <row r="138" spans="1:19" s="233" customFormat="1" ht="72" x14ac:dyDescent="0.25">
      <c r="A138" s="297">
        <v>137</v>
      </c>
      <c r="B138" s="296" t="s">
        <v>828</v>
      </c>
      <c r="C138" s="190" t="s">
        <v>1226</v>
      </c>
      <c r="D138" s="189" t="s">
        <v>1227</v>
      </c>
      <c r="E138" s="189" t="s">
        <v>1225</v>
      </c>
      <c r="F138" s="191">
        <v>45128</v>
      </c>
      <c r="G138" s="189" t="s">
        <v>153</v>
      </c>
      <c r="H138" s="189"/>
      <c r="I138" s="189"/>
      <c r="J138" s="189"/>
      <c r="K138" s="189"/>
      <c r="L138" s="189" t="s">
        <v>1560</v>
      </c>
      <c r="M138" s="192">
        <v>45408405</v>
      </c>
      <c r="N138" s="229"/>
      <c r="O138" s="229"/>
      <c r="P138" s="229"/>
      <c r="Q138" s="229"/>
      <c r="R138" s="229"/>
      <c r="S138" s="229"/>
    </row>
    <row r="139" spans="1:19" s="233" customFormat="1" ht="84" x14ac:dyDescent="0.25">
      <c r="A139" s="297">
        <v>138</v>
      </c>
      <c r="B139" s="296" t="s">
        <v>828</v>
      </c>
      <c r="C139" s="190" t="s">
        <v>1229</v>
      </c>
      <c r="D139" s="203" t="s">
        <v>1230</v>
      </c>
      <c r="E139" s="189" t="s">
        <v>1228</v>
      </c>
      <c r="F139" s="191">
        <v>45146</v>
      </c>
      <c r="G139" s="189" t="s">
        <v>153</v>
      </c>
      <c r="H139" s="189"/>
      <c r="I139" s="189"/>
      <c r="J139" s="189"/>
      <c r="K139" s="194">
        <v>45202</v>
      </c>
      <c r="L139" s="189" t="s">
        <v>1561</v>
      </c>
      <c r="M139" s="192">
        <v>72272181</v>
      </c>
      <c r="N139" s="229"/>
      <c r="O139" s="229"/>
      <c r="P139" s="229"/>
      <c r="Q139" s="229"/>
      <c r="R139" s="229"/>
      <c r="S139" s="229"/>
    </row>
    <row r="140" spans="1:19" s="233" customFormat="1" ht="192" x14ac:dyDescent="0.25">
      <c r="A140" s="297">
        <v>139</v>
      </c>
      <c r="B140" s="296" t="s">
        <v>828</v>
      </c>
      <c r="C140" s="190" t="s">
        <v>1232</v>
      </c>
      <c r="D140" s="203" t="s">
        <v>1233</v>
      </c>
      <c r="E140" s="189" t="s">
        <v>1231</v>
      </c>
      <c r="F140" s="191">
        <v>45197</v>
      </c>
      <c r="G140" s="189" t="s">
        <v>153</v>
      </c>
      <c r="H140" s="189"/>
      <c r="I140" s="189"/>
      <c r="J140" s="189"/>
      <c r="K140" s="189"/>
      <c r="L140" s="189" t="s">
        <v>1562</v>
      </c>
      <c r="M140" s="192">
        <v>21241000</v>
      </c>
      <c r="N140" s="229"/>
      <c r="O140" s="229"/>
      <c r="P140" s="229"/>
      <c r="Q140" s="229"/>
      <c r="R140" s="229"/>
      <c r="S140" s="229"/>
    </row>
    <row r="141" spans="1:19" s="233" customFormat="1" ht="409.5" x14ac:dyDescent="0.25">
      <c r="A141" s="297">
        <v>140</v>
      </c>
      <c r="B141" s="296" t="s">
        <v>828</v>
      </c>
      <c r="C141" s="190" t="s">
        <v>1234</v>
      </c>
      <c r="D141" s="189" t="s">
        <v>1235</v>
      </c>
      <c r="E141" s="189" t="s">
        <v>1231</v>
      </c>
      <c r="F141" s="191">
        <v>45189</v>
      </c>
      <c r="G141" s="189" t="s">
        <v>153</v>
      </c>
      <c r="H141" s="189"/>
      <c r="I141" s="189"/>
      <c r="J141" s="189"/>
      <c r="K141" s="194"/>
      <c r="L141" s="189" t="s">
        <v>1236</v>
      </c>
      <c r="M141" s="192">
        <v>72653682</v>
      </c>
      <c r="N141" s="229"/>
      <c r="O141" s="229"/>
      <c r="P141" s="229"/>
      <c r="Q141" s="229"/>
      <c r="R141" s="229"/>
      <c r="S141" s="229"/>
    </row>
    <row r="142" spans="1:19" s="233" customFormat="1" ht="180" x14ac:dyDescent="0.25">
      <c r="A142" s="297">
        <v>141</v>
      </c>
      <c r="B142" s="296" t="s">
        <v>828</v>
      </c>
      <c r="C142" s="190" t="s">
        <v>1237</v>
      </c>
      <c r="D142" s="189" t="s">
        <v>1238</v>
      </c>
      <c r="E142" s="189" t="s">
        <v>1239</v>
      </c>
      <c r="F142" s="191">
        <v>45338</v>
      </c>
      <c r="G142" s="189" t="s">
        <v>153</v>
      </c>
      <c r="H142" s="189" t="s">
        <v>1240</v>
      </c>
      <c r="I142" s="189"/>
      <c r="J142" s="189"/>
      <c r="K142" s="189"/>
      <c r="L142" s="189" t="s">
        <v>1563</v>
      </c>
      <c r="M142" s="192">
        <v>213512116</v>
      </c>
      <c r="N142" s="229"/>
      <c r="O142" s="229"/>
      <c r="P142" s="229"/>
      <c r="Q142" s="229"/>
      <c r="R142" s="229"/>
      <c r="S142" s="229"/>
    </row>
    <row r="143" spans="1:19" s="233" customFormat="1" ht="180" x14ac:dyDescent="0.25">
      <c r="A143" s="297">
        <v>142</v>
      </c>
      <c r="B143" s="296" t="s">
        <v>828</v>
      </c>
      <c r="C143" s="201" t="s">
        <v>1241</v>
      </c>
      <c r="D143" s="189" t="s">
        <v>1242</v>
      </c>
      <c r="E143" s="189" t="s">
        <v>1239</v>
      </c>
      <c r="F143" s="191">
        <v>45464</v>
      </c>
      <c r="G143" s="189" t="s">
        <v>153</v>
      </c>
      <c r="H143" s="189"/>
      <c r="I143" s="189"/>
      <c r="J143" s="189"/>
      <c r="K143" s="189"/>
      <c r="L143" s="189" t="s">
        <v>1564</v>
      </c>
      <c r="M143" s="192">
        <v>136395377</v>
      </c>
      <c r="N143" s="229"/>
      <c r="O143" s="229"/>
      <c r="P143" s="229"/>
      <c r="Q143" s="229"/>
      <c r="R143" s="229"/>
      <c r="S143" s="229"/>
    </row>
    <row r="144" spans="1:19" s="233" customFormat="1" ht="48" x14ac:dyDescent="0.25">
      <c r="A144" s="297">
        <v>143</v>
      </c>
      <c r="B144" s="296" t="s">
        <v>828</v>
      </c>
      <c r="C144" s="190" t="s">
        <v>1244</v>
      </c>
      <c r="D144" s="189" t="s">
        <v>1245</v>
      </c>
      <c r="E144" s="189" t="s">
        <v>1243</v>
      </c>
      <c r="F144" s="191">
        <v>44998</v>
      </c>
      <c r="G144" s="189" t="s">
        <v>153</v>
      </c>
      <c r="H144" s="189"/>
      <c r="I144" s="189"/>
      <c r="J144" s="189"/>
      <c r="K144" s="194">
        <v>45002</v>
      </c>
      <c r="L144" s="189" t="s">
        <v>1565</v>
      </c>
      <c r="M144" s="192">
        <v>68765727</v>
      </c>
      <c r="N144" s="229"/>
      <c r="O144" s="229"/>
      <c r="P144" s="229"/>
      <c r="Q144" s="229"/>
      <c r="R144" s="229"/>
      <c r="S144" s="229"/>
    </row>
    <row r="145" spans="1:34" s="233" customFormat="1" ht="96" x14ac:dyDescent="0.25">
      <c r="A145" s="297">
        <v>144</v>
      </c>
      <c r="B145" s="296" t="s">
        <v>828</v>
      </c>
      <c r="C145" s="211" t="s">
        <v>1247</v>
      </c>
      <c r="D145" s="189" t="s">
        <v>1248</v>
      </c>
      <c r="E145" s="189" t="s">
        <v>1246</v>
      </c>
      <c r="F145" s="199"/>
      <c r="G145" s="189"/>
      <c r="H145" s="189"/>
      <c r="I145" s="189"/>
      <c r="J145" s="189"/>
      <c r="K145" s="189"/>
      <c r="L145" s="189" t="s">
        <v>1566</v>
      </c>
      <c r="M145" s="192">
        <v>367183919</v>
      </c>
      <c r="N145" s="229"/>
      <c r="O145" s="229"/>
      <c r="P145" s="229"/>
      <c r="Q145" s="229"/>
      <c r="R145" s="229"/>
      <c r="S145" s="229"/>
    </row>
    <row r="146" spans="1:34" s="233" customFormat="1" ht="168" x14ac:dyDescent="0.25">
      <c r="A146" s="297">
        <v>145</v>
      </c>
      <c r="B146" s="215" t="s">
        <v>828</v>
      </c>
      <c r="C146" s="190" t="s">
        <v>1250</v>
      </c>
      <c r="D146" s="189" t="s">
        <v>1251</v>
      </c>
      <c r="E146" s="189" t="s">
        <v>1249</v>
      </c>
      <c r="F146" s="191">
        <v>45194</v>
      </c>
      <c r="G146" s="189"/>
      <c r="H146" s="189"/>
      <c r="I146" s="189"/>
      <c r="J146" s="189"/>
      <c r="K146" s="194">
        <v>45194</v>
      </c>
      <c r="L146" s="189" t="s">
        <v>1567</v>
      </c>
      <c r="M146" s="192">
        <v>94048048</v>
      </c>
      <c r="N146" s="229"/>
      <c r="O146" s="229"/>
      <c r="P146" s="229"/>
      <c r="Q146" s="229"/>
      <c r="R146" s="229"/>
      <c r="S146" s="229"/>
    </row>
    <row r="147" spans="1:34" s="233" customFormat="1" ht="60" x14ac:dyDescent="0.25">
      <c r="A147" s="297">
        <v>146</v>
      </c>
      <c r="B147" s="296" t="s">
        <v>828</v>
      </c>
      <c r="C147" s="190" t="s">
        <v>1253</v>
      </c>
      <c r="D147" s="189" t="s">
        <v>1254</v>
      </c>
      <c r="E147" s="189" t="s">
        <v>1252</v>
      </c>
      <c r="F147" s="199"/>
      <c r="G147" s="189"/>
      <c r="H147" s="189"/>
      <c r="I147" s="189"/>
      <c r="J147" s="189"/>
      <c r="K147" s="194">
        <v>45064</v>
      </c>
      <c r="L147" s="189" t="s">
        <v>1568</v>
      </c>
      <c r="M147" s="192">
        <v>44929537</v>
      </c>
      <c r="N147" s="229"/>
      <c r="O147" s="229"/>
      <c r="P147" s="229"/>
      <c r="Q147" s="229"/>
      <c r="R147" s="229"/>
      <c r="S147" s="229"/>
    </row>
    <row r="148" spans="1:34" s="233" customFormat="1" ht="108" x14ac:dyDescent="0.25">
      <c r="A148" s="297">
        <v>147</v>
      </c>
      <c r="B148" s="296" t="s">
        <v>828</v>
      </c>
      <c r="C148" s="190" t="s">
        <v>1256</v>
      </c>
      <c r="D148" s="189" t="s">
        <v>1257</v>
      </c>
      <c r="E148" s="189" t="s">
        <v>1255</v>
      </c>
      <c r="F148" s="199"/>
      <c r="G148" s="189"/>
      <c r="H148" s="189"/>
      <c r="I148" s="189"/>
      <c r="J148" s="189"/>
      <c r="K148" s="189"/>
      <c r="L148" s="189" t="s">
        <v>1569</v>
      </c>
      <c r="M148" s="192">
        <v>64415690</v>
      </c>
      <c r="N148" s="229"/>
      <c r="O148" s="229"/>
      <c r="P148" s="229"/>
      <c r="Q148" s="229"/>
      <c r="R148" s="229"/>
      <c r="S148" s="229"/>
    </row>
    <row r="149" spans="1:34" s="233" customFormat="1" ht="156" x14ac:dyDescent="0.25">
      <c r="A149" s="297">
        <v>148</v>
      </c>
      <c r="B149" s="296" t="s">
        <v>828</v>
      </c>
      <c r="C149" s="190" t="s">
        <v>1259</v>
      </c>
      <c r="D149" s="189" t="s">
        <v>727</v>
      </c>
      <c r="E149" s="189" t="s">
        <v>1258</v>
      </c>
      <c r="F149" s="216">
        <v>45250</v>
      </c>
      <c r="G149" s="196" t="s">
        <v>153</v>
      </c>
      <c r="H149" s="189" t="s">
        <v>1260</v>
      </c>
      <c r="I149" s="189"/>
      <c r="J149" s="189"/>
      <c r="K149" s="189"/>
      <c r="L149" s="189" t="s">
        <v>1570</v>
      </c>
      <c r="M149" s="192">
        <v>96080763</v>
      </c>
      <c r="N149" s="229"/>
      <c r="O149" s="229"/>
      <c r="P149" s="229"/>
      <c r="Q149" s="229"/>
      <c r="R149" s="229"/>
      <c r="S149" s="229"/>
    </row>
    <row r="150" spans="1:34" s="233" customFormat="1" ht="84" x14ac:dyDescent="0.25">
      <c r="A150" s="297">
        <v>149</v>
      </c>
      <c r="B150" s="215" t="s">
        <v>828</v>
      </c>
      <c r="C150" s="190" t="s">
        <v>1261</v>
      </c>
      <c r="D150" s="189" t="s">
        <v>1262</v>
      </c>
      <c r="E150" s="189" t="s">
        <v>1012</v>
      </c>
      <c r="F150" s="199"/>
      <c r="G150" s="189"/>
      <c r="H150" s="189"/>
      <c r="I150" s="189"/>
      <c r="J150" s="189"/>
      <c r="K150" s="189"/>
      <c r="L150" s="189" t="s">
        <v>1571</v>
      </c>
      <c r="M150" s="192">
        <v>23263355</v>
      </c>
      <c r="N150" s="236"/>
      <c r="O150" s="236"/>
      <c r="P150" s="236"/>
      <c r="Q150" s="236"/>
      <c r="R150" s="236"/>
      <c r="S150" s="236"/>
      <c r="T150" s="229"/>
      <c r="U150" s="229"/>
      <c r="V150" s="229"/>
      <c r="W150" s="229"/>
      <c r="X150" s="229"/>
      <c r="Y150" s="229"/>
      <c r="Z150" s="229"/>
      <c r="AA150" s="229"/>
      <c r="AB150" s="229"/>
      <c r="AC150" s="229"/>
      <c r="AD150" s="229"/>
      <c r="AE150" s="229"/>
      <c r="AF150" s="229"/>
      <c r="AG150" s="229"/>
      <c r="AH150" s="229"/>
    </row>
    <row r="151" spans="1:34" s="233" customFormat="1" ht="180" x14ac:dyDescent="0.25">
      <c r="A151" s="297">
        <v>150</v>
      </c>
      <c r="B151" s="296" t="s">
        <v>828</v>
      </c>
      <c r="C151" s="190" t="s">
        <v>1263</v>
      </c>
      <c r="D151" s="189" t="s">
        <v>721</v>
      </c>
      <c r="E151" s="189" t="s">
        <v>665</v>
      </c>
      <c r="F151" s="191">
        <v>45191</v>
      </c>
      <c r="G151" s="189" t="s">
        <v>153</v>
      </c>
      <c r="H151" s="189" t="s">
        <v>1240</v>
      </c>
      <c r="I151" s="189"/>
      <c r="J151" s="189"/>
      <c r="K151" s="189"/>
      <c r="L151" s="194" t="s">
        <v>1572</v>
      </c>
      <c r="M151" s="192">
        <v>58949220</v>
      </c>
      <c r="N151" s="229"/>
      <c r="O151" s="229"/>
      <c r="P151" s="229"/>
      <c r="Q151" s="229"/>
      <c r="R151" s="229"/>
      <c r="S151" s="229"/>
    </row>
    <row r="152" spans="1:34" s="233" customFormat="1" ht="180" x14ac:dyDescent="0.25">
      <c r="A152" s="297">
        <v>151</v>
      </c>
      <c r="B152" s="296" t="s">
        <v>828</v>
      </c>
      <c r="C152" s="190" t="s">
        <v>1264</v>
      </c>
      <c r="D152" s="189" t="s">
        <v>708</v>
      </c>
      <c r="E152" s="189" t="s">
        <v>665</v>
      </c>
      <c r="F152" s="191">
        <v>45205</v>
      </c>
      <c r="G152" s="189" t="s">
        <v>153</v>
      </c>
      <c r="H152" s="189" t="s">
        <v>1265</v>
      </c>
      <c r="I152" s="189"/>
      <c r="J152" s="189"/>
      <c r="K152" s="189"/>
      <c r="L152" s="194" t="s">
        <v>1573</v>
      </c>
      <c r="M152" s="192">
        <v>64026656</v>
      </c>
      <c r="N152" s="229"/>
      <c r="O152" s="229"/>
      <c r="P152" s="229"/>
      <c r="Q152" s="229"/>
      <c r="R152" s="229"/>
      <c r="S152" s="229"/>
    </row>
    <row r="153" spans="1:34" s="233" customFormat="1" ht="168" x14ac:dyDescent="0.25">
      <c r="A153" s="297">
        <v>152</v>
      </c>
      <c r="B153" s="296" t="s">
        <v>828</v>
      </c>
      <c r="C153" s="190" t="s">
        <v>1266</v>
      </c>
      <c r="D153" s="189" t="s">
        <v>1267</v>
      </c>
      <c r="E153" s="189" t="s">
        <v>665</v>
      </c>
      <c r="F153" s="191">
        <v>45191</v>
      </c>
      <c r="G153" s="189" t="s">
        <v>153</v>
      </c>
      <c r="H153" s="189" t="s">
        <v>1212</v>
      </c>
      <c r="I153" s="194">
        <v>45316</v>
      </c>
      <c r="J153" s="189" t="s">
        <v>153</v>
      </c>
      <c r="K153" s="194">
        <v>45337</v>
      </c>
      <c r="L153" s="194" t="s">
        <v>1574</v>
      </c>
      <c r="M153" s="192">
        <v>117715359</v>
      </c>
      <c r="N153" s="229"/>
      <c r="O153" s="229"/>
      <c r="P153" s="229"/>
      <c r="Q153" s="229"/>
      <c r="R153" s="229"/>
      <c r="S153" s="229"/>
    </row>
    <row r="154" spans="1:34" s="233" customFormat="1" ht="108" x14ac:dyDescent="0.25">
      <c r="A154" s="297">
        <v>153</v>
      </c>
      <c r="B154" s="296" t="s">
        <v>1268</v>
      </c>
      <c r="C154" s="190" t="s">
        <v>1269</v>
      </c>
      <c r="D154" s="189" t="s">
        <v>1270</v>
      </c>
      <c r="E154" s="189" t="s">
        <v>1271</v>
      </c>
      <c r="F154" s="191">
        <v>45191</v>
      </c>
      <c r="G154" s="189" t="s">
        <v>153</v>
      </c>
      <c r="H154" s="189" t="s">
        <v>1272</v>
      </c>
      <c r="I154" s="194"/>
      <c r="J154" s="189"/>
      <c r="K154" s="189"/>
      <c r="L154" s="194" t="s">
        <v>1575</v>
      </c>
      <c r="M154" s="192">
        <v>63950442</v>
      </c>
      <c r="N154" s="229"/>
      <c r="O154" s="229"/>
      <c r="P154" s="229"/>
      <c r="Q154" s="229"/>
      <c r="R154" s="229"/>
      <c r="S154" s="229"/>
    </row>
    <row r="155" spans="1:34" s="233" customFormat="1" ht="96" x14ac:dyDescent="0.25">
      <c r="A155" s="297">
        <v>154</v>
      </c>
      <c r="B155" s="296" t="s">
        <v>828</v>
      </c>
      <c r="C155" s="190" t="s">
        <v>1273</v>
      </c>
      <c r="D155" s="214" t="s">
        <v>1274</v>
      </c>
      <c r="E155" s="189" t="s">
        <v>665</v>
      </c>
      <c r="F155" s="191">
        <v>45191</v>
      </c>
      <c r="G155" s="189" t="s">
        <v>153</v>
      </c>
      <c r="H155" s="189" t="s">
        <v>1275</v>
      </c>
      <c r="I155" s="189"/>
      <c r="J155" s="189"/>
      <c r="K155" s="189"/>
      <c r="L155" s="194" t="s">
        <v>1576</v>
      </c>
      <c r="M155" s="192">
        <v>80507087</v>
      </c>
      <c r="N155" s="229"/>
      <c r="O155" s="229"/>
      <c r="P155" s="229"/>
      <c r="Q155" s="229"/>
      <c r="R155" s="229"/>
      <c r="S155" s="229"/>
    </row>
    <row r="156" spans="1:34" s="233" customFormat="1" ht="192" x14ac:dyDescent="0.25">
      <c r="A156" s="297">
        <v>155</v>
      </c>
      <c r="B156" s="296" t="s">
        <v>828</v>
      </c>
      <c r="C156" s="190" t="s">
        <v>1277</v>
      </c>
      <c r="D156" s="214" t="s">
        <v>1278</v>
      </c>
      <c r="E156" s="189" t="s">
        <v>1276</v>
      </c>
      <c r="F156" s="191">
        <v>45373</v>
      </c>
      <c r="G156" s="189" t="s">
        <v>153</v>
      </c>
      <c r="H156" s="189"/>
      <c r="I156" s="189"/>
      <c r="J156" s="189"/>
      <c r="K156" s="189"/>
      <c r="L156" s="194" t="s">
        <v>1577</v>
      </c>
      <c r="M156" s="192">
        <v>66709048</v>
      </c>
      <c r="N156" s="229"/>
      <c r="O156" s="229"/>
      <c r="P156" s="229"/>
      <c r="Q156" s="229"/>
      <c r="R156" s="229"/>
      <c r="S156" s="229"/>
    </row>
    <row r="157" spans="1:34" s="233" customFormat="1" ht="204" x14ac:dyDescent="0.25">
      <c r="A157" s="297">
        <v>156</v>
      </c>
      <c r="B157" s="296" t="s">
        <v>828</v>
      </c>
      <c r="C157" s="190" t="s">
        <v>1279</v>
      </c>
      <c r="D157" s="214" t="s">
        <v>747</v>
      </c>
      <c r="E157" s="189" t="s">
        <v>928</v>
      </c>
      <c r="F157" s="217">
        <v>45217</v>
      </c>
      <c r="G157" s="189" t="s">
        <v>153</v>
      </c>
      <c r="H157" s="189"/>
      <c r="I157" s="194">
        <v>45596</v>
      </c>
      <c r="J157" s="189" t="s">
        <v>163</v>
      </c>
      <c r="K157" s="189"/>
      <c r="L157" s="194" t="s">
        <v>1578</v>
      </c>
      <c r="M157" s="192">
        <v>6188497</v>
      </c>
      <c r="N157" s="229"/>
      <c r="O157" s="229"/>
      <c r="P157" s="229"/>
      <c r="Q157" s="229"/>
      <c r="R157" s="229"/>
      <c r="S157" s="229"/>
    </row>
    <row r="158" spans="1:34" s="233" customFormat="1" ht="408" x14ac:dyDescent="0.25">
      <c r="A158" s="297">
        <v>157</v>
      </c>
      <c r="B158" s="296" t="s">
        <v>828</v>
      </c>
      <c r="C158" s="190" t="s">
        <v>1281</v>
      </c>
      <c r="D158" s="214" t="s">
        <v>732</v>
      </c>
      <c r="E158" s="189" t="s">
        <v>1280</v>
      </c>
      <c r="F158" s="191">
        <v>45456</v>
      </c>
      <c r="G158" s="189" t="s">
        <v>153</v>
      </c>
      <c r="H158" s="189"/>
      <c r="I158" s="189"/>
      <c r="J158" s="189"/>
      <c r="K158" s="189"/>
      <c r="L158" s="194" t="s">
        <v>1579</v>
      </c>
      <c r="M158" s="192">
        <v>88110415</v>
      </c>
      <c r="N158" s="229"/>
      <c r="O158" s="229"/>
      <c r="P158" s="229"/>
      <c r="Q158" s="229"/>
      <c r="R158" s="229"/>
      <c r="S158" s="229"/>
    </row>
    <row r="159" spans="1:34" s="233" customFormat="1" ht="156" x14ac:dyDescent="0.25">
      <c r="A159" s="297">
        <v>158</v>
      </c>
      <c r="B159" s="296" t="s">
        <v>828</v>
      </c>
      <c r="C159" s="190" t="s">
        <v>1283</v>
      </c>
      <c r="D159" s="214" t="s">
        <v>737</v>
      </c>
      <c r="E159" s="189" t="s">
        <v>1282</v>
      </c>
      <c r="F159" s="191">
        <v>45503</v>
      </c>
      <c r="G159" s="189" t="s">
        <v>153</v>
      </c>
      <c r="H159" s="189"/>
      <c r="I159" s="189"/>
      <c r="J159" s="189"/>
      <c r="K159" s="189"/>
      <c r="L159" s="194" t="s">
        <v>1580</v>
      </c>
      <c r="M159" s="192">
        <v>74777941</v>
      </c>
      <c r="N159" s="229"/>
      <c r="O159" s="229"/>
      <c r="P159" s="229"/>
      <c r="Q159" s="229"/>
      <c r="R159" s="229"/>
      <c r="S159" s="229"/>
    </row>
    <row r="160" spans="1:34" s="233" customFormat="1" ht="96" x14ac:dyDescent="0.25">
      <c r="A160" s="297">
        <v>159</v>
      </c>
      <c r="B160" s="296" t="s">
        <v>828</v>
      </c>
      <c r="C160" s="190" t="s">
        <v>1284</v>
      </c>
      <c r="D160" s="189" t="s">
        <v>715</v>
      </c>
      <c r="E160" s="189" t="s">
        <v>912</v>
      </c>
      <c r="F160" s="199"/>
      <c r="G160" s="189"/>
      <c r="H160" s="189"/>
      <c r="I160" s="189"/>
      <c r="J160" s="189"/>
      <c r="K160" s="189"/>
      <c r="L160" s="194" t="s">
        <v>1581</v>
      </c>
      <c r="M160" s="192">
        <v>44581828</v>
      </c>
      <c r="N160" s="229"/>
      <c r="O160" s="229"/>
      <c r="P160" s="229"/>
      <c r="Q160" s="229"/>
      <c r="R160" s="229"/>
      <c r="S160" s="229"/>
    </row>
    <row r="161" spans="1:19" s="233" customFormat="1" ht="240" x14ac:dyDescent="0.25">
      <c r="A161" s="297">
        <v>160</v>
      </c>
      <c r="B161" s="296" t="s">
        <v>828</v>
      </c>
      <c r="C161" s="190" t="s">
        <v>1286</v>
      </c>
      <c r="D161" s="214" t="s">
        <v>1287</v>
      </c>
      <c r="E161" s="189" t="s">
        <v>1285</v>
      </c>
      <c r="F161" s="191">
        <v>45449</v>
      </c>
      <c r="G161" s="189" t="s">
        <v>153</v>
      </c>
      <c r="H161" s="189"/>
      <c r="I161" s="189"/>
      <c r="J161" s="189"/>
      <c r="K161" s="189"/>
      <c r="L161" s="194" t="s">
        <v>1582</v>
      </c>
      <c r="M161" s="218">
        <v>145619339</v>
      </c>
      <c r="N161" s="229"/>
      <c r="O161" s="229"/>
      <c r="P161" s="229"/>
      <c r="Q161" s="229"/>
      <c r="R161" s="229"/>
      <c r="S161" s="229"/>
    </row>
    <row r="162" spans="1:19" s="233" customFormat="1" ht="300" x14ac:dyDescent="0.25">
      <c r="A162" s="297">
        <v>161</v>
      </c>
      <c r="B162" s="296" t="s">
        <v>828</v>
      </c>
      <c r="C162" s="190" t="s">
        <v>1288</v>
      </c>
      <c r="D162" s="189" t="s">
        <v>1289</v>
      </c>
      <c r="E162" s="189" t="s">
        <v>665</v>
      </c>
      <c r="F162" s="191">
        <v>45408</v>
      </c>
      <c r="G162" s="189" t="s">
        <v>153</v>
      </c>
      <c r="H162" s="189"/>
      <c r="I162" s="189"/>
      <c r="J162" s="189"/>
      <c r="K162" s="189"/>
      <c r="L162" s="194" t="s">
        <v>1583</v>
      </c>
      <c r="M162" s="192">
        <v>62784763</v>
      </c>
      <c r="N162" s="229"/>
      <c r="O162" s="229"/>
      <c r="P162" s="229"/>
      <c r="Q162" s="229"/>
      <c r="R162" s="229"/>
      <c r="S162" s="229"/>
    </row>
    <row r="163" spans="1:19" s="233" customFormat="1" ht="120" x14ac:dyDescent="0.25">
      <c r="A163" s="297">
        <v>162</v>
      </c>
      <c r="B163" s="296" t="s">
        <v>828</v>
      </c>
      <c r="C163" s="190" t="s">
        <v>1290</v>
      </c>
      <c r="D163" s="189" t="s">
        <v>1291</v>
      </c>
      <c r="E163" s="189" t="s">
        <v>912</v>
      </c>
      <c r="F163" s="199"/>
      <c r="G163" s="189"/>
      <c r="H163" s="189"/>
      <c r="I163" s="189"/>
      <c r="J163" s="189"/>
      <c r="K163" s="189"/>
      <c r="L163" s="194" t="s">
        <v>1584</v>
      </c>
      <c r="M163" s="192">
        <v>20889786</v>
      </c>
      <c r="N163" s="229"/>
      <c r="O163" s="229"/>
      <c r="P163" s="229"/>
      <c r="Q163" s="229"/>
      <c r="R163" s="229"/>
      <c r="S163" s="229"/>
    </row>
    <row r="164" spans="1:19" s="233" customFormat="1" ht="72" x14ac:dyDescent="0.25">
      <c r="A164" s="297">
        <v>163</v>
      </c>
      <c r="B164" s="296" t="s">
        <v>828</v>
      </c>
      <c r="C164" s="190" t="s">
        <v>1292</v>
      </c>
      <c r="D164" s="189" t="s">
        <v>1293</v>
      </c>
      <c r="E164" s="189" t="s">
        <v>912</v>
      </c>
      <c r="F164" s="191">
        <v>45337</v>
      </c>
      <c r="G164" s="189" t="s">
        <v>153</v>
      </c>
      <c r="H164" s="189"/>
      <c r="I164" s="189"/>
      <c r="J164" s="189"/>
      <c r="K164" s="189"/>
      <c r="L164" s="194" t="s">
        <v>1585</v>
      </c>
      <c r="M164" s="192">
        <v>119218870</v>
      </c>
      <c r="N164" s="229"/>
      <c r="O164" s="229"/>
      <c r="P164" s="229"/>
      <c r="Q164" s="229"/>
      <c r="R164" s="229"/>
      <c r="S164" s="229"/>
    </row>
    <row r="165" spans="1:19" s="233" customFormat="1" ht="108" x14ac:dyDescent="0.25">
      <c r="A165" s="297">
        <v>164</v>
      </c>
      <c r="B165" s="296" t="s">
        <v>828</v>
      </c>
      <c r="C165" s="190" t="s">
        <v>1294</v>
      </c>
      <c r="D165" s="189" t="s">
        <v>739</v>
      </c>
      <c r="E165" s="189" t="s">
        <v>1295</v>
      </c>
      <c r="F165" s="199"/>
      <c r="G165" s="189"/>
      <c r="H165" s="189"/>
      <c r="I165" s="189"/>
      <c r="J165" s="189"/>
      <c r="K165" s="189"/>
      <c r="L165" s="194" t="s">
        <v>1586</v>
      </c>
      <c r="M165" s="192">
        <v>68480968</v>
      </c>
      <c r="N165" s="229"/>
      <c r="O165" s="229"/>
      <c r="P165" s="229"/>
      <c r="Q165" s="229"/>
      <c r="R165" s="229"/>
      <c r="S165" s="229"/>
    </row>
    <row r="166" spans="1:19" s="233" customFormat="1" ht="84" x14ac:dyDescent="0.25">
      <c r="A166" s="297">
        <v>165</v>
      </c>
      <c r="B166" s="296" t="s">
        <v>828</v>
      </c>
      <c r="C166" s="190" t="s">
        <v>1297</v>
      </c>
      <c r="D166" s="189" t="s">
        <v>1298</v>
      </c>
      <c r="E166" s="189" t="s">
        <v>1296</v>
      </c>
      <c r="F166" s="199"/>
      <c r="G166" s="189"/>
      <c r="H166" s="189"/>
      <c r="I166" s="189"/>
      <c r="J166" s="189"/>
      <c r="K166" s="189"/>
      <c r="L166" s="194" t="s">
        <v>1587</v>
      </c>
      <c r="M166" s="192">
        <v>85479007</v>
      </c>
      <c r="N166" s="229"/>
      <c r="O166" s="229"/>
      <c r="P166" s="229"/>
      <c r="Q166" s="229"/>
      <c r="R166" s="229"/>
      <c r="S166" s="229"/>
    </row>
    <row r="167" spans="1:19" s="233" customFormat="1" ht="108" x14ac:dyDescent="0.25">
      <c r="A167" s="297">
        <v>166</v>
      </c>
      <c r="B167" s="296" t="s">
        <v>828</v>
      </c>
      <c r="C167" s="190" t="s">
        <v>1299</v>
      </c>
      <c r="D167" s="189" t="s">
        <v>1300</v>
      </c>
      <c r="E167" s="189" t="s">
        <v>1301</v>
      </c>
      <c r="F167" s="199"/>
      <c r="G167" s="189"/>
      <c r="H167" s="189"/>
      <c r="I167" s="189"/>
      <c r="J167" s="189"/>
      <c r="K167" s="189"/>
      <c r="L167" s="194" t="s">
        <v>1588</v>
      </c>
      <c r="M167" s="192">
        <v>101049368</v>
      </c>
      <c r="N167" s="229"/>
      <c r="O167" s="229"/>
      <c r="P167" s="229"/>
      <c r="Q167" s="229"/>
      <c r="R167" s="229"/>
      <c r="S167" s="229"/>
    </row>
    <row r="168" spans="1:19" s="233" customFormat="1" ht="276" x14ac:dyDescent="0.25">
      <c r="A168" s="297">
        <v>167</v>
      </c>
      <c r="B168" s="296" t="s">
        <v>828</v>
      </c>
      <c r="C168" s="190" t="s">
        <v>1302</v>
      </c>
      <c r="D168" s="189" t="s">
        <v>1303</v>
      </c>
      <c r="E168" s="189" t="s">
        <v>1304</v>
      </c>
      <c r="F168" s="191">
        <v>45525</v>
      </c>
      <c r="G168" s="189" t="s">
        <v>153</v>
      </c>
      <c r="H168" s="189"/>
      <c r="I168" s="189"/>
      <c r="J168" s="189"/>
      <c r="K168" s="189"/>
      <c r="L168" s="194" t="s">
        <v>1589</v>
      </c>
      <c r="M168" s="192">
        <v>130924552</v>
      </c>
      <c r="N168" s="229"/>
      <c r="O168" s="229"/>
      <c r="P168" s="229"/>
      <c r="Q168" s="229"/>
      <c r="R168" s="229"/>
      <c r="S168" s="229"/>
    </row>
    <row r="169" spans="1:19" s="233" customFormat="1" ht="216" x14ac:dyDescent="0.25">
      <c r="A169" s="297">
        <v>168</v>
      </c>
      <c r="B169" s="296" t="s">
        <v>828</v>
      </c>
      <c r="C169" s="201" t="s">
        <v>1305</v>
      </c>
      <c r="D169" s="189" t="s">
        <v>1306</v>
      </c>
      <c r="E169" s="189" t="s">
        <v>1307</v>
      </c>
      <c r="F169" s="191">
        <v>45394</v>
      </c>
      <c r="G169" s="189" t="s">
        <v>153</v>
      </c>
      <c r="H169" s="189"/>
      <c r="I169" s="189"/>
      <c r="J169" s="189"/>
      <c r="K169" s="189"/>
      <c r="L169" s="194" t="s">
        <v>1590</v>
      </c>
      <c r="M169" s="192">
        <v>151173885</v>
      </c>
      <c r="N169" s="229"/>
      <c r="O169" s="229"/>
      <c r="P169" s="229"/>
      <c r="Q169" s="229"/>
      <c r="R169" s="229"/>
      <c r="S169" s="229"/>
    </row>
    <row r="170" spans="1:19" s="233" customFormat="1" ht="336" x14ac:dyDescent="0.25">
      <c r="A170" s="297">
        <v>169</v>
      </c>
      <c r="B170" s="296" t="s">
        <v>828</v>
      </c>
      <c r="C170" s="201" t="s">
        <v>1309</v>
      </c>
      <c r="D170" s="189" t="s">
        <v>717</v>
      </c>
      <c r="E170" s="189" t="s">
        <v>1308</v>
      </c>
      <c r="F170" s="191">
        <v>45398</v>
      </c>
      <c r="G170" s="189" t="s">
        <v>153</v>
      </c>
      <c r="H170" s="189"/>
      <c r="I170" s="189"/>
      <c r="J170" s="189"/>
      <c r="K170" s="189"/>
      <c r="L170" s="194" t="s">
        <v>1591</v>
      </c>
      <c r="M170" s="192">
        <v>34228031</v>
      </c>
      <c r="N170" s="229"/>
      <c r="O170" s="229"/>
      <c r="P170" s="229"/>
      <c r="Q170" s="229"/>
      <c r="R170" s="229"/>
      <c r="S170" s="229"/>
    </row>
    <row r="171" spans="1:19" s="233" customFormat="1" ht="264" x14ac:dyDescent="0.25">
      <c r="A171" s="297">
        <v>170</v>
      </c>
      <c r="B171" s="296" t="s">
        <v>828</v>
      </c>
      <c r="C171" s="190" t="s">
        <v>1311</v>
      </c>
      <c r="D171" s="189" t="s">
        <v>714</v>
      </c>
      <c r="E171" s="189" t="s">
        <v>1312</v>
      </c>
      <c r="F171" s="191">
        <v>45513</v>
      </c>
      <c r="G171" s="189" t="s">
        <v>153</v>
      </c>
      <c r="H171" s="189"/>
      <c r="I171" s="189"/>
      <c r="J171" s="189"/>
      <c r="K171" s="189"/>
      <c r="L171" s="194" t="s">
        <v>1592</v>
      </c>
      <c r="M171" s="192">
        <v>169924473</v>
      </c>
      <c r="N171" s="229"/>
      <c r="O171" s="229"/>
      <c r="P171" s="229"/>
      <c r="Q171" s="229"/>
      <c r="R171" s="229"/>
      <c r="S171" s="229"/>
    </row>
    <row r="172" spans="1:19" s="233" customFormat="1" ht="84" x14ac:dyDescent="0.25">
      <c r="A172" s="297">
        <v>171</v>
      </c>
      <c r="B172" s="296" t="s">
        <v>828</v>
      </c>
      <c r="C172" s="211" t="s">
        <v>1314</v>
      </c>
      <c r="D172" s="189" t="s">
        <v>1315</v>
      </c>
      <c r="E172" s="189" t="s">
        <v>1313</v>
      </c>
      <c r="F172" s="199"/>
      <c r="G172" s="189"/>
      <c r="H172" s="189"/>
      <c r="I172" s="189"/>
      <c r="J172" s="189"/>
      <c r="K172" s="189"/>
      <c r="L172" s="194" t="s">
        <v>1593</v>
      </c>
      <c r="M172" s="192">
        <v>95352167</v>
      </c>
      <c r="N172" s="229"/>
      <c r="O172" s="229"/>
      <c r="P172" s="229"/>
      <c r="Q172" s="229"/>
      <c r="R172" s="229"/>
      <c r="S172" s="229"/>
    </row>
    <row r="173" spans="1:19" s="233" customFormat="1" ht="72" x14ac:dyDescent="0.25">
      <c r="A173" s="297">
        <v>172</v>
      </c>
      <c r="B173" s="296" t="s">
        <v>828</v>
      </c>
      <c r="C173" s="211" t="s">
        <v>1316</v>
      </c>
      <c r="D173" s="189" t="s">
        <v>1317</v>
      </c>
      <c r="E173" s="219" t="s">
        <v>871</v>
      </c>
      <c r="F173" s="199"/>
      <c r="G173" s="189"/>
      <c r="H173" s="189"/>
      <c r="I173" s="189"/>
      <c r="J173" s="189"/>
      <c r="K173" s="189"/>
      <c r="L173" s="194" t="s">
        <v>1594</v>
      </c>
      <c r="M173" s="192">
        <v>205065049</v>
      </c>
      <c r="N173" s="229"/>
      <c r="O173" s="229"/>
      <c r="P173" s="229"/>
      <c r="Q173" s="229"/>
      <c r="R173" s="229"/>
      <c r="S173" s="229"/>
    </row>
    <row r="174" spans="1:19" s="233" customFormat="1" ht="180" x14ac:dyDescent="0.25">
      <c r="A174" s="297">
        <v>173</v>
      </c>
      <c r="B174" s="296" t="s">
        <v>828</v>
      </c>
      <c r="C174" s="190" t="s">
        <v>1319</v>
      </c>
      <c r="D174" s="189" t="s">
        <v>1320</v>
      </c>
      <c r="E174" s="219" t="s">
        <v>1318</v>
      </c>
      <c r="F174" s="191">
        <v>45419</v>
      </c>
      <c r="G174" s="189" t="s">
        <v>153</v>
      </c>
      <c r="H174" s="189"/>
      <c r="I174" s="189"/>
      <c r="J174" s="189"/>
      <c r="K174" s="189"/>
      <c r="L174" s="194" t="s">
        <v>1595</v>
      </c>
      <c r="M174" s="192">
        <v>44429449</v>
      </c>
      <c r="N174" s="229"/>
      <c r="O174" s="229"/>
      <c r="P174" s="229"/>
      <c r="Q174" s="229"/>
      <c r="R174" s="229"/>
      <c r="S174" s="229"/>
    </row>
    <row r="175" spans="1:19" s="233" customFormat="1" ht="72" x14ac:dyDescent="0.25">
      <c r="A175" s="297">
        <v>174</v>
      </c>
      <c r="B175" s="296" t="s">
        <v>828</v>
      </c>
      <c r="C175" s="190" t="s">
        <v>1321</v>
      </c>
      <c r="D175" s="189" t="s">
        <v>1322</v>
      </c>
      <c r="E175" s="219" t="s">
        <v>1310</v>
      </c>
      <c r="F175" s="199"/>
      <c r="G175" s="189"/>
      <c r="H175" s="189"/>
      <c r="I175" s="189"/>
      <c r="J175" s="189"/>
      <c r="K175" s="189"/>
      <c r="L175" s="194" t="s">
        <v>1596</v>
      </c>
      <c r="M175" s="192">
        <v>56723523</v>
      </c>
      <c r="N175" s="229"/>
      <c r="O175" s="229"/>
      <c r="P175" s="229"/>
      <c r="Q175" s="229"/>
      <c r="R175" s="229"/>
      <c r="S175" s="229"/>
    </row>
    <row r="176" spans="1:19" s="233" customFormat="1" ht="252" x14ac:dyDescent="0.25">
      <c r="A176" s="297">
        <v>175</v>
      </c>
      <c r="B176" s="296" t="s">
        <v>828</v>
      </c>
      <c r="C176" s="190" t="s">
        <v>1323</v>
      </c>
      <c r="D176" s="189" t="s">
        <v>1324</v>
      </c>
      <c r="E176" s="219" t="s">
        <v>1310</v>
      </c>
      <c r="F176" s="191">
        <v>45408</v>
      </c>
      <c r="G176" s="189" t="s">
        <v>153</v>
      </c>
      <c r="H176" s="189"/>
      <c r="I176" s="189"/>
      <c r="J176" s="189"/>
      <c r="K176" s="189"/>
      <c r="L176" s="194" t="s">
        <v>1597</v>
      </c>
      <c r="M176" s="192">
        <v>33105701</v>
      </c>
      <c r="N176" s="229"/>
      <c r="O176" s="229"/>
      <c r="P176" s="229"/>
      <c r="Q176" s="229"/>
      <c r="R176" s="229"/>
      <c r="S176" s="229"/>
    </row>
    <row r="177" spans="1:17" s="240" customFormat="1" ht="108" x14ac:dyDescent="0.25">
      <c r="A177" s="297">
        <v>176</v>
      </c>
      <c r="B177" s="296" t="s">
        <v>828</v>
      </c>
      <c r="C177" s="190" t="s">
        <v>1325</v>
      </c>
      <c r="D177" s="220" t="s">
        <v>1326</v>
      </c>
      <c r="E177" s="221" t="s">
        <v>665</v>
      </c>
      <c r="F177" s="221">
        <v>44593</v>
      </c>
      <c r="G177" s="220" t="s">
        <v>153</v>
      </c>
      <c r="H177" s="189" t="s">
        <v>1327</v>
      </c>
      <c r="I177" s="221">
        <v>45260</v>
      </c>
      <c r="J177" s="220" t="s">
        <v>153</v>
      </c>
      <c r="K177" s="221">
        <v>45303</v>
      </c>
      <c r="L177" s="194" t="s">
        <v>1598</v>
      </c>
      <c r="M177" s="192">
        <v>193475304</v>
      </c>
      <c r="N177" s="239"/>
      <c r="O177" s="239"/>
      <c r="P177" s="239"/>
      <c r="Q177" s="239"/>
    </row>
    <row r="178" spans="1:17" s="241" customFormat="1" ht="276" x14ac:dyDescent="0.25">
      <c r="A178" s="297">
        <v>177</v>
      </c>
      <c r="B178" s="296" t="s">
        <v>828</v>
      </c>
      <c r="C178" s="190" t="s">
        <v>1328</v>
      </c>
      <c r="D178" s="220" t="s">
        <v>1329</v>
      </c>
      <c r="E178" s="222" t="s">
        <v>818</v>
      </c>
      <c r="F178" s="221">
        <v>45469</v>
      </c>
      <c r="G178" s="220" t="s">
        <v>163</v>
      </c>
      <c r="H178" s="220"/>
      <c r="I178" s="220"/>
      <c r="J178" s="220"/>
      <c r="K178" s="221"/>
      <c r="L178" s="194" t="s">
        <v>1599</v>
      </c>
      <c r="M178" s="192">
        <v>109611893</v>
      </c>
      <c r="N178" s="239"/>
    </row>
    <row r="179" spans="1:17" s="240" customFormat="1" ht="132" x14ac:dyDescent="0.25">
      <c r="A179" s="297">
        <v>178</v>
      </c>
      <c r="B179" s="296" t="s">
        <v>828</v>
      </c>
      <c r="C179" s="190" t="s">
        <v>1330</v>
      </c>
      <c r="D179" s="220" t="s">
        <v>716</v>
      </c>
      <c r="E179" s="223" t="s">
        <v>818</v>
      </c>
      <c r="F179" s="221">
        <v>45456</v>
      </c>
      <c r="G179" s="220" t="s">
        <v>153</v>
      </c>
      <c r="H179" s="220"/>
      <c r="I179" s="220"/>
      <c r="J179" s="220"/>
      <c r="K179" s="221"/>
      <c r="L179" s="194" t="s">
        <v>1600</v>
      </c>
      <c r="M179" s="192">
        <v>17774749</v>
      </c>
      <c r="N179" s="239"/>
      <c r="O179" s="239"/>
      <c r="P179" s="239"/>
      <c r="Q179" s="239"/>
    </row>
    <row r="180" spans="1:17" s="241" customFormat="1" ht="108" x14ac:dyDescent="0.25">
      <c r="A180" s="297">
        <v>179</v>
      </c>
      <c r="B180" s="296" t="s">
        <v>828</v>
      </c>
      <c r="C180" s="190" t="s">
        <v>1332</v>
      </c>
      <c r="D180" s="220" t="s">
        <v>1333</v>
      </c>
      <c r="E180" s="220" t="s">
        <v>1331</v>
      </c>
      <c r="F180" s="220"/>
      <c r="G180" s="220"/>
      <c r="H180" s="220"/>
      <c r="I180" s="220"/>
      <c r="J180" s="220"/>
      <c r="K180" s="221"/>
      <c r="L180" s="194" t="s">
        <v>1601</v>
      </c>
      <c r="M180" s="192">
        <v>106420546</v>
      </c>
      <c r="N180" s="239"/>
    </row>
    <row r="181" spans="1:17" s="241" customFormat="1" ht="180" x14ac:dyDescent="0.25">
      <c r="A181" s="297">
        <v>180</v>
      </c>
      <c r="B181" s="296" t="s">
        <v>828</v>
      </c>
      <c r="C181" s="190" t="s">
        <v>1334</v>
      </c>
      <c r="D181" s="220" t="s">
        <v>1335</v>
      </c>
      <c r="E181" s="224" t="s">
        <v>877</v>
      </c>
      <c r="F181" s="221">
        <v>45491</v>
      </c>
      <c r="G181" s="225" t="s">
        <v>153</v>
      </c>
      <c r="H181" s="225"/>
      <c r="I181" s="225"/>
      <c r="J181" s="225"/>
      <c r="K181" s="221"/>
      <c r="L181" s="194" t="s">
        <v>1602</v>
      </c>
      <c r="M181" s="192">
        <v>139329927</v>
      </c>
      <c r="N181" s="242"/>
    </row>
    <row r="182" spans="1:17" s="241" customFormat="1" ht="60" x14ac:dyDescent="0.25">
      <c r="A182" s="297">
        <v>181</v>
      </c>
      <c r="B182" s="296" t="s">
        <v>828</v>
      </c>
      <c r="C182" s="190" t="s">
        <v>1337</v>
      </c>
      <c r="D182" s="220" t="s">
        <v>1338</v>
      </c>
      <c r="E182" s="222" t="s">
        <v>1336</v>
      </c>
      <c r="F182" s="221"/>
      <c r="G182" s="225"/>
      <c r="H182" s="225"/>
      <c r="I182" s="225"/>
      <c r="J182" s="225"/>
      <c r="K182" s="221"/>
      <c r="L182" s="194" t="s">
        <v>1603</v>
      </c>
      <c r="M182" s="192">
        <v>65085243</v>
      </c>
      <c r="N182" s="242"/>
    </row>
    <row r="183" spans="1:17" s="241" customFormat="1" ht="336" x14ac:dyDescent="0.25">
      <c r="A183" s="297">
        <v>182</v>
      </c>
      <c r="B183" s="296" t="s">
        <v>828</v>
      </c>
      <c r="C183" s="190" t="s">
        <v>1339</v>
      </c>
      <c r="D183" s="220" t="s">
        <v>1340</v>
      </c>
      <c r="E183" s="222" t="s">
        <v>1310</v>
      </c>
      <c r="F183" s="221">
        <v>45548</v>
      </c>
      <c r="G183" s="225" t="s">
        <v>153</v>
      </c>
      <c r="H183" s="225"/>
      <c r="I183" s="225"/>
      <c r="J183" s="225"/>
      <c r="K183" s="221"/>
      <c r="L183" s="194" t="s">
        <v>1604</v>
      </c>
      <c r="M183" s="192">
        <v>62086802</v>
      </c>
      <c r="N183" s="242"/>
    </row>
    <row r="184" spans="1:17" s="241" customFormat="1" ht="84" x14ac:dyDescent="0.25">
      <c r="A184" s="297">
        <v>183</v>
      </c>
      <c r="B184" s="296" t="s">
        <v>828</v>
      </c>
      <c r="C184" s="190" t="s">
        <v>1342</v>
      </c>
      <c r="D184" s="220" t="s">
        <v>733</v>
      </c>
      <c r="E184" s="222" t="s">
        <v>1341</v>
      </c>
      <c r="F184" s="221"/>
      <c r="G184" s="225"/>
      <c r="H184" s="225"/>
      <c r="I184" s="225"/>
      <c r="J184" s="225"/>
      <c r="K184" s="221"/>
      <c r="L184" s="194" t="s">
        <v>1605</v>
      </c>
      <c r="M184" s="192">
        <v>61451491</v>
      </c>
      <c r="N184" s="242"/>
    </row>
    <row r="185" spans="1:17" s="241" customFormat="1" ht="228" x14ac:dyDescent="0.25">
      <c r="A185" s="297">
        <v>184</v>
      </c>
      <c r="B185" s="296" t="s">
        <v>828</v>
      </c>
      <c r="C185" s="190" t="s">
        <v>1343</v>
      </c>
      <c r="D185" s="220" t="s">
        <v>1344</v>
      </c>
      <c r="E185" s="219" t="s">
        <v>1345</v>
      </c>
      <c r="F185" s="221">
        <v>45565</v>
      </c>
      <c r="G185" s="225" t="s">
        <v>153</v>
      </c>
      <c r="H185" s="225"/>
      <c r="I185" s="225"/>
      <c r="J185" s="225"/>
      <c r="K185" s="221"/>
      <c r="L185" s="194" t="s">
        <v>1606</v>
      </c>
      <c r="M185" s="192">
        <v>112509005</v>
      </c>
      <c r="N185" s="242"/>
    </row>
    <row r="186" spans="1:17" s="241" customFormat="1" ht="72" x14ac:dyDescent="0.25">
      <c r="A186" s="297">
        <v>185</v>
      </c>
      <c r="B186" s="296" t="s">
        <v>828</v>
      </c>
      <c r="C186" s="190" t="s">
        <v>1347</v>
      </c>
      <c r="D186" s="220" t="s">
        <v>1348</v>
      </c>
      <c r="E186" s="219" t="s">
        <v>1346</v>
      </c>
      <c r="F186" s="221"/>
      <c r="G186" s="225"/>
      <c r="H186" s="225"/>
      <c r="I186" s="225"/>
      <c r="J186" s="225"/>
      <c r="K186" s="221"/>
      <c r="L186" s="194" t="s">
        <v>1607</v>
      </c>
      <c r="M186" s="192">
        <v>100012664</v>
      </c>
      <c r="N186" s="242"/>
    </row>
    <row r="187" spans="1:17" s="241" customFormat="1" ht="96" x14ac:dyDescent="0.25">
      <c r="A187" s="297">
        <v>186</v>
      </c>
      <c r="B187" s="296" t="s">
        <v>828</v>
      </c>
      <c r="C187" s="190" t="s">
        <v>1350</v>
      </c>
      <c r="D187" s="220" t="s">
        <v>1351</v>
      </c>
      <c r="E187" s="219" t="s">
        <v>1349</v>
      </c>
      <c r="F187" s="221"/>
      <c r="G187" s="225"/>
      <c r="H187" s="225"/>
      <c r="I187" s="225"/>
      <c r="J187" s="225"/>
      <c r="K187" s="221"/>
      <c r="L187" s="194" t="s">
        <v>1608</v>
      </c>
      <c r="M187" s="192">
        <v>85285338</v>
      </c>
      <c r="N187" s="242"/>
    </row>
    <row r="188" spans="1:17" s="241" customFormat="1" ht="300" x14ac:dyDescent="0.25">
      <c r="A188" s="297">
        <v>187</v>
      </c>
      <c r="B188" s="296" t="s">
        <v>828</v>
      </c>
      <c r="C188" s="190" t="s">
        <v>1353</v>
      </c>
      <c r="D188" s="220" t="s">
        <v>731</v>
      </c>
      <c r="E188" s="219" t="s">
        <v>1352</v>
      </c>
      <c r="F188" s="221">
        <v>45590</v>
      </c>
      <c r="G188" s="225" t="s">
        <v>153</v>
      </c>
      <c r="H188" s="225"/>
      <c r="I188" s="225"/>
      <c r="J188" s="225"/>
      <c r="K188" s="221"/>
      <c r="L188" s="194" t="s">
        <v>1609</v>
      </c>
      <c r="M188" s="192">
        <v>141243379</v>
      </c>
      <c r="N188" s="242"/>
    </row>
    <row r="189" spans="1:17" s="241" customFormat="1" ht="84" x14ac:dyDescent="0.25">
      <c r="A189" s="297">
        <v>188</v>
      </c>
      <c r="B189" s="296" t="s">
        <v>828</v>
      </c>
      <c r="C189" s="190" t="s">
        <v>1355</v>
      </c>
      <c r="D189" s="220" t="s">
        <v>730</v>
      </c>
      <c r="E189" s="219" t="s">
        <v>1354</v>
      </c>
      <c r="F189" s="221"/>
      <c r="G189" s="225"/>
      <c r="H189" s="225"/>
      <c r="I189" s="225"/>
      <c r="J189" s="225"/>
      <c r="K189" s="221"/>
      <c r="L189" s="194" t="s">
        <v>1610</v>
      </c>
      <c r="M189" s="192">
        <v>37907248</v>
      </c>
      <c r="N189" s="242"/>
    </row>
    <row r="190" spans="1:17" s="241" customFormat="1" ht="288" x14ac:dyDescent="0.25">
      <c r="A190" s="297">
        <v>189</v>
      </c>
      <c r="B190" s="296" t="s">
        <v>828</v>
      </c>
      <c r="C190" s="190" t="s">
        <v>1357</v>
      </c>
      <c r="D190" s="220" t="s">
        <v>1358</v>
      </c>
      <c r="E190" s="219" t="s">
        <v>1356</v>
      </c>
      <c r="F190" s="221">
        <v>45590</v>
      </c>
      <c r="G190" s="225" t="s">
        <v>153</v>
      </c>
      <c r="H190" s="225"/>
      <c r="I190" s="225"/>
      <c r="J190" s="225"/>
      <c r="K190" s="221"/>
      <c r="L190" s="194" t="s">
        <v>1611</v>
      </c>
      <c r="M190" s="192">
        <v>94040071</v>
      </c>
      <c r="N190" s="242"/>
    </row>
    <row r="191" spans="1:17" s="243" customFormat="1" ht="108" x14ac:dyDescent="0.25">
      <c r="A191" s="297">
        <v>190</v>
      </c>
      <c r="B191" s="296" t="s">
        <v>828</v>
      </c>
      <c r="C191" s="190" t="s">
        <v>1359</v>
      </c>
      <c r="D191" s="220" t="s">
        <v>1360</v>
      </c>
      <c r="E191" s="219" t="s">
        <v>1361</v>
      </c>
      <c r="F191" s="221"/>
      <c r="G191" s="225"/>
      <c r="H191" s="225"/>
      <c r="I191" s="225"/>
      <c r="J191" s="225"/>
      <c r="K191" s="221"/>
      <c r="L191" s="194" t="s">
        <v>1612</v>
      </c>
      <c r="M191" s="192">
        <v>48764670</v>
      </c>
      <c r="N191" s="242"/>
    </row>
    <row r="192" spans="1:17" s="243" customFormat="1" ht="276" x14ac:dyDescent="0.25">
      <c r="A192" s="297">
        <v>191</v>
      </c>
      <c r="B192" s="296" t="s">
        <v>828</v>
      </c>
      <c r="C192" s="190" t="s">
        <v>1362</v>
      </c>
      <c r="D192" s="220" t="s">
        <v>1363</v>
      </c>
      <c r="E192" s="219" t="s">
        <v>950</v>
      </c>
      <c r="F192" s="221"/>
      <c r="G192" s="225"/>
      <c r="H192" s="225"/>
      <c r="I192" s="225"/>
      <c r="J192" s="225"/>
      <c r="K192" s="221"/>
      <c r="L192" s="194" t="s">
        <v>1613</v>
      </c>
      <c r="M192" s="192">
        <v>74670181</v>
      </c>
      <c r="N192" s="242"/>
    </row>
    <row r="193" spans="1:19" s="233" customFormat="1" ht="312" x14ac:dyDescent="0.25">
      <c r="A193" s="297">
        <v>192</v>
      </c>
      <c r="B193" s="296" t="s">
        <v>828</v>
      </c>
      <c r="C193" s="201" t="s">
        <v>1364</v>
      </c>
      <c r="D193" s="220" t="s">
        <v>1365</v>
      </c>
      <c r="E193" s="219" t="s">
        <v>1366</v>
      </c>
      <c r="F193" s="221"/>
      <c r="G193" s="225"/>
      <c r="H193" s="225"/>
      <c r="I193" s="225"/>
      <c r="J193" s="225"/>
      <c r="K193" s="221"/>
      <c r="L193" s="194" t="s">
        <v>1614</v>
      </c>
      <c r="M193" s="192">
        <v>135786237</v>
      </c>
      <c r="N193" s="241"/>
      <c r="O193" s="241"/>
      <c r="P193" s="241"/>
      <c r="Q193" s="241"/>
      <c r="R193" s="241"/>
      <c r="S193" s="241"/>
    </row>
    <row r="194" spans="1:19" s="233" customFormat="1" ht="108" x14ac:dyDescent="0.25">
      <c r="A194" s="297">
        <v>193</v>
      </c>
      <c r="B194" s="296" t="s">
        <v>828</v>
      </c>
      <c r="C194" s="190" t="s">
        <v>1367</v>
      </c>
      <c r="D194" s="220" t="s">
        <v>1368</v>
      </c>
      <c r="E194" s="219" t="s">
        <v>871</v>
      </c>
      <c r="F194" s="221"/>
      <c r="G194" s="225"/>
      <c r="H194" s="225"/>
      <c r="I194" s="225"/>
      <c r="J194" s="225"/>
      <c r="K194" s="221"/>
      <c r="L194" s="194" t="s">
        <v>1615</v>
      </c>
      <c r="M194" s="192">
        <v>14017303</v>
      </c>
      <c r="N194" s="241"/>
      <c r="O194" s="241"/>
      <c r="P194" s="241"/>
      <c r="Q194" s="241"/>
      <c r="R194" s="241"/>
      <c r="S194" s="241"/>
    </row>
    <row r="195" spans="1:19" s="233" customFormat="1" ht="96" x14ac:dyDescent="0.25">
      <c r="A195" s="297">
        <v>194</v>
      </c>
      <c r="B195" s="296" t="s">
        <v>828</v>
      </c>
      <c r="C195" s="190" t="s">
        <v>1370</v>
      </c>
      <c r="D195" s="220" t="s">
        <v>1371</v>
      </c>
      <c r="E195" s="219" t="s">
        <v>1369</v>
      </c>
      <c r="F195" s="221"/>
      <c r="G195" s="225"/>
      <c r="H195" s="225"/>
      <c r="I195" s="225"/>
      <c r="J195" s="225"/>
      <c r="K195" s="221"/>
      <c r="L195" s="194" t="s">
        <v>1616</v>
      </c>
      <c r="M195" s="192">
        <v>31663938</v>
      </c>
      <c r="N195" s="243"/>
      <c r="O195" s="243"/>
      <c r="P195" s="243"/>
      <c r="Q195" s="243"/>
      <c r="R195" s="243"/>
      <c r="S195" s="243"/>
    </row>
    <row r="196" spans="1:19" s="233" customFormat="1" ht="132" x14ac:dyDescent="0.25">
      <c r="A196" s="297">
        <v>195</v>
      </c>
      <c r="B196" s="296" t="s">
        <v>828</v>
      </c>
      <c r="C196" s="190" t="s">
        <v>1372</v>
      </c>
      <c r="D196" s="220" t="s">
        <v>1373</v>
      </c>
      <c r="E196" s="219" t="s">
        <v>1369</v>
      </c>
      <c r="F196" s="221"/>
      <c r="G196" s="225"/>
      <c r="H196" s="225"/>
      <c r="I196" s="225"/>
      <c r="J196" s="225"/>
      <c r="K196" s="221"/>
      <c r="L196" s="194" t="s">
        <v>1617</v>
      </c>
      <c r="M196" s="192">
        <v>17178238</v>
      </c>
      <c r="N196" s="243"/>
      <c r="O196" s="243"/>
      <c r="P196" s="243"/>
      <c r="Q196" s="243"/>
      <c r="R196" s="243"/>
      <c r="S196" s="243"/>
    </row>
    <row r="197" spans="1:19" s="233" customFormat="1" ht="168" x14ac:dyDescent="0.25">
      <c r="A197" s="297">
        <v>196</v>
      </c>
      <c r="B197" s="296" t="s">
        <v>828</v>
      </c>
      <c r="C197" s="190" t="s">
        <v>1374</v>
      </c>
      <c r="D197" s="220" t="s">
        <v>1375</v>
      </c>
      <c r="E197" s="219" t="s">
        <v>1369</v>
      </c>
      <c r="F197" s="221"/>
      <c r="G197" s="225"/>
      <c r="H197" s="225"/>
      <c r="I197" s="225"/>
      <c r="J197" s="225"/>
      <c r="K197" s="221"/>
      <c r="L197" s="194" t="s">
        <v>1618</v>
      </c>
      <c r="M197" s="192">
        <v>121141347</v>
      </c>
      <c r="N197" s="243"/>
      <c r="O197" s="243"/>
      <c r="P197" s="243"/>
      <c r="Q197" s="243"/>
      <c r="R197" s="243"/>
      <c r="S197" s="243"/>
    </row>
    <row r="198" spans="1:19" s="233" customFormat="1" ht="72" x14ac:dyDescent="0.25">
      <c r="A198" s="297">
        <v>197</v>
      </c>
      <c r="B198" s="296" t="s">
        <v>828</v>
      </c>
      <c r="C198" s="190" t="s">
        <v>1376</v>
      </c>
      <c r="D198" s="220" t="s">
        <v>1377</v>
      </c>
      <c r="E198" s="219" t="s">
        <v>1378</v>
      </c>
      <c r="F198" s="221"/>
      <c r="G198" s="225"/>
      <c r="H198" s="225"/>
      <c r="I198" s="225"/>
      <c r="J198" s="225"/>
      <c r="K198" s="221"/>
      <c r="L198" s="194" t="s">
        <v>1619</v>
      </c>
      <c r="M198" s="192">
        <v>86446848</v>
      </c>
      <c r="N198" s="243"/>
      <c r="O198" s="243"/>
      <c r="P198" s="243"/>
      <c r="Q198" s="243"/>
      <c r="R198" s="243"/>
      <c r="S198" s="243"/>
    </row>
    <row r="199" spans="1:19" s="233" customFormat="1" ht="156" x14ac:dyDescent="0.25">
      <c r="A199" s="297">
        <v>198</v>
      </c>
      <c r="B199" s="296" t="s">
        <v>828</v>
      </c>
      <c r="C199" s="190" t="s">
        <v>1379</v>
      </c>
      <c r="D199" s="220" t="s">
        <v>1380</v>
      </c>
      <c r="E199" s="219" t="s">
        <v>1381</v>
      </c>
      <c r="F199" s="221"/>
      <c r="G199" s="225"/>
      <c r="H199" s="225"/>
      <c r="I199" s="225"/>
      <c r="J199" s="225"/>
      <c r="K199" s="221"/>
      <c r="L199" s="194" t="s">
        <v>1620</v>
      </c>
      <c r="M199" s="192">
        <v>49724847</v>
      </c>
      <c r="N199" s="243"/>
      <c r="O199" s="243"/>
      <c r="P199" s="243"/>
      <c r="Q199" s="243"/>
      <c r="R199" s="243"/>
      <c r="S199" s="243"/>
    </row>
    <row r="200" spans="1:19" s="233" customFormat="1" ht="108" x14ac:dyDescent="0.25">
      <c r="A200" s="297">
        <v>199</v>
      </c>
      <c r="B200" s="296" t="s">
        <v>828</v>
      </c>
      <c r="C200" s="190" t="s">
        <v>1382</v>
      </c>
      <c r="D200" s="220" t="s">
        <v>532</v>
      </c>
      <c r="E200" s="219" t="s">
        <v>1361</v>
      </c>
      <c r="F200" s="221"/>
      <c r="G200" s="225"/>
      <c r="H200" s="225"/>
      <c r="I200" s="225"/>
      <c r="J200" s="225"/>
      <c r="K200" s="221"/>
      <c r="L200" s="194" t="s">
        <v>1621</v>
      </c>
      <c r="M200" s="192">
        <v>107593480</v>
      </c>
      <c r="N200" s="243"/>
      <c r="O200" s="243"/>
      <c r="P200" s="243"/>
      <c r="Q200" s="243"/>
      <c r="R200" s="243"/>
      <c r="S200" s="243"/>
    </row>
    <row r="201" spans="1:19" s="233" customFormat="1" ht="84" x14ac:dyDescent="0.25">
      <c r="A201" s="297">
        <v>200</v>
      </c>
      <c r="B201" s="296" t="s">
        <v>828</v>
      </c>
      <c r="C201" s="190" t="s">
        <v>1384</v>
      </c>
      <c r="D201" s="220" t="s">
        <v>1385</v>
      </c>
      <c r="E201" s="219" t="s">
        <v>1383</v>
      </c>
      <c r="F201" s="221"/>
      <c r="G201" s="225"/>
      <c r="H201" s="225"/>
      <c r="I201" s="225"/>
      <c r="J201" s="225"/>
      <c r="K201" s="221"/>
      <c r="L201" s="194" t="s">
        <v>1622</v>
      </c>
      <c r="M201" s="226">
        <v>107520562</v>
      </c>
      <c r="N201" s="243"/>
      <c r="O201" s="243"/>
      <c r="P201" s="243"/>
      <c r="Q201" s="243"/>
      <c r="R201" s="243"/>
      <c r="S201" s="243"/>
    </row>
    <row r="202" spans="1:19" s="233" customFormat="1" ht="144" x14ac:dyDescent="0.25">
      <c r="A202" s="297">
        <v>201</v>
      </c>
      <c r="B202" s="296" t="s">
        <v>828</v>
      </c>
      <c r="C202" s="190" t="s">
        <v>1387</v>
      </c>
      <c r="D202" s="220" t="s">
        <v>1388</v>
      </c>
      <c r="E202" s="219" t="s">
        <v>1389</v>
      </c>
      <c r="F202" s="221"/>
      <c r="G202" s="225"/>
      <c r="H202" s="225"/>
      <c r="I202" s="225"/>
      <c r="J202" s="225"/>
      <c r="K202" s="221"/>
      <c r="L202" s="194" t="s">
        <v>1623</v>
      </c>
      <c r="M202" s="192">
        <v>64531105</v>
      </c>
      <c r="N202" s="243"/>
      <c r="O202" s="243"/>
      <c r="P202" s="243"/>
      <c r="Q202" s="243"/>
      <c r="R202" s="243"/>
      <c r="S202" s="243"/>
    </row>
    <row r="203" spans="1:19" s="233" customFormat="1" ht="96" x14ac:dyDescent="0.25">
      <c r="A203" s="297">
        <v>202</v>
      </c>
      <c r="B203" s="296" t="s">
        <v>828</v>
      </c>
      <c r="C203" s="190" t="s">
        <v>1390</v>
      </c>
      <c r="D203" s="220" t="s">
        <v>1391</v>
      </c>
      <c r="E203" s="219" t="s">
        <v>1386</v>
      </c>
      <c r="F203" s="221"/>
      <c r="G203" s="225"/>
      <c r="H203" s="225"/>
      <c r="I203" s="225"/>
      <c r="J203" s="225"/>
      <c r="K203" s="221"/>
      <c r="L203" s="194" t="s">
        <v>1624</v>
      </c>
      <c r="M203" s="192">
        <v>111546623</v>
      </c>
      <c r="N203" s="243"/>
      <c r="O203" s="243"/>
      <c r="P203" s="243"/>
      <c r="Q203" s="243"/>
      <c r="R203" s="243"/>
      <c r="S203" s="243"/>
    </row>
    <row r="204" spans="1:19" s="233" customFormat="1" ht="120" x14ac:dyDescent="0.25">
      <c r="A204" s="297">
        <v>203</v>
      </c>
      <c r="B204" s="296" t="s">
        <v>828</v>
      </c>
      <c r="C204" s="190" t="s">
        <v>1392</v>
      </c>
      <c r="D204" s="220" t="s">
        <v>1393</v>
      </c>
      <c r="E204" s="219" t="s">
        <v>1386</v>
      </c>
      <c r="F204" s="221"/>
      <c r="G204" s="225"/>
      <c r="H204" s="225"/>
      <c r="I204" s="225"/>
      <c r="J204" s="225"/>
      <c r="K204" s="221"/>
      <c r="L204" s="194" t="s">
        <v>1625</v>
      </c>
      <c r="M204" s="192">
        <v>89538248</v>
      </c>
      <c r="N204" s="243"/>
      <c r="O204" s="243"/>
      <c r="P204" s="243"/>
      <c r="Q204" s="243"/>
      <c r="R204" s="243"/>
      <c r="S204" s="243"/>
    </row>
    <row r="205" spans="1:19" s="233" customFormat="1" ht="96" x14ac:dyDescent="0.25">
      <c r="A205" s="297">
        <v>204</v>
      </c>
      <c r="B205" s="296" t="s">
        <v>828</v>
      </c>
      <c r="C205" s="190" t="s">
        <v>1394</v>
      </c>
      <c r="D205" s="220" t="s">
        <v>1395</v>
      </c>
      <c r="E205" s="219" t="s">
        <v>1386</v>
      </c>
      <c r="F205" s="221"/>
      <c r="G205" s="225"/>
      <c r="H205" s="225"/>
      <c r="I205" s="225"/>
      <c r="J205" s="225"/>
      <c r="K205" s="221"/>
      <c r="L205" s="194" t="s">
        <v>1626</v>
      </c>
      <c r="M205" s="192">
        <v>95261529</v>
      </c>
      <c r="N205" s="243"/>
      <c r="O205" s="243"/>
      <c r="P205" s="243"/>
      <c r="Q205" s="243"/>
      <c r="R205" s="243"/>
      <c r="S205" s="243"/>
    </row>
    <row r="206" spans="1:19" s="233" customFormat="1" ht="204" x14ac:dyDescent="0.25">
      <c r="A206" s="297">
        <v>205</v>
      </c>
      <c r="B206" s="296" t="s">
        <v>828</v>
      </c>
      <c r="C206" s="190" t="s">
        <v>1396</v>
      </c>
      <c r="D206" s="220" t="s">
        <v>1397</v>
      </c>
      <c r="E206" s="219" t="s">
        <v>1386</v>
      </c>
      <c r="F206" s="221"/>
      <c r="G206" s="225"/>
      <c r="H206" s="225"/>
      <c r="I206" s="225"/>
      <c r="J206" s="225"/>
      <c r="K206" s="221"/>
      <c r="L206" s="194" t="s">
        <v>1627</v>
      </c>
      <c r="M206" s="192">
        <v>806422205</v>
      </c>
      <c r="N206" s="243"/>
      <c r="O206" s="243"/>
      <c r="P206" s="243"/>
      <c r="Q206" s="243"/>
      <c r="R206" s="243"/>
      <c r="S206" s="243"/>
    </row>
    <row r="207" spans="1:19" s="233" customFormat="1" ht="204" x14ac:dyDescent="0.25">
      <c r="A207" s="297">
        <v>206</v>
      </c>
      <c r="B207" s="296" t="s">
        <v>828</v>
      </c>
      <c r="C207" s="190" t="s">
        <v>1399</v>
      </c>
      <c r="D207" s="220" t="s">
        <v>740</v>
      </c>
      <c r="E207" s="219" t="s">
        <v>1398</v>
      </c>
      <c r="F207" s="221"/>
      <c r="G207" s="225"/>
      <c r="H207" s="225"/>
      <c r="I207" s="225"/>
      <c r="J207" s="225"/>
      <c r="K207" s="221"/>
      <c r="L207" s="194" t="s">
        <v>1628</v>
      </c>
      <c r="M207" s="192">
        <v>32831210</v>
      </c>
      <c r="N207" s="243"/>
      <c r="O207" s="243"/>
      <c r="P207" s="243"/>
      <c r="Q207" s="243"/>
      <c r="R207" s="243"/>
      <c r="S207" s="243"/>
    </row>
    <row r="208" spans="1:19" s="233" customFormat="1" ht="120" x14ac:dyDescent="0.25">
      <c r="A208" s="297">
        <v>207</v>
      </c>
      <c r="B208" s="296" t="s">
        <v>828</v>
      </c>
      <c r="C208" s="190" t="s">
        <v>1400</v>
      </c>
      <c r="D208" s="220" t="s">
        <v>1401</v>
      </c>
      <c r="E208" s="219" t="s">
        <v>1402</v>
      </c>
      <c r="F208" s="221">
        <v>45264</v>
      </c>
      <c r="G208" s="225" t="s">
        <v>153</v>
      </c>
      <c r="H208" s="225"/>
      <c r="I208" s="225"/>
      <c r="J208" s="225"/>
      <c r="K208" s="221">
        <v>45267</v>
      </c>
      <c r="L208" s="194" t="s">
        <v>1629</v>
      </c>
      <c r="M208" s="192">
        <v>43316063</v>
      </c>
      <c r="N208" s="243"/>
      <c r="O208" s="243"/>
      <c r="P208" s="243"/>
      <c r="Q208" s="243"/>
      <c r="R208" s="243"/>
      <c r="S208" s="243"/>
    </row>
    <row r="209" spans="1:164" s="233" customFormat="1" ht="324" x14ac:dyDescent="0.25">
      <c r="A209" s="297">
        <v>208</v>
      </c>
      <c r="B209" s="296" t="s">
        <v>828</v>
      </c>
      <c r="C209" s="190" t="s">
        <v>1403</v>
      </c>
      <c r="D209" s="220" t="s">
        <v>1404</v>
      </c>
      <c r="E209" s="219" t="s">
        <v>1405</v>
      </c>
      <c r="F209" s="221">
        <v>45547</v>
      </c>
      <c r="G209" s="225" t="s">
        <v>153</v>
      </c>
      <c r="H209" s="225"/>
      <c r="I209" s="225"/>
      <c r="J209" s="225"/>
      <c r="K209" s="221"/>
      <c r="L209" s="194" t="s">
        <v>1630</v>
      </c>
      <c r="M209" s="192">
        <v>75964621</v>
      </c>
      <c r="N209" s="243"/>
      <c r="O209" s="243"/>
      <c r="P209" s="243"/>
      <c r="Q209" s="243"/>
      <c r="R209" s="243"/>
      <c r="S209" s="243"/>
    </row>
    <row r="210" spans="1:164" s="233" customFormat="1" ht="144" x14ac:dyDescent="0.25">
      <c r="A210" s="297">
        <v>209</v>
      </c>
      <c r="B210" s="296" t="s">
        <v>828</v>
      </c>
      <c r="C210" s="190" t="s">
        <v>1407</v>
      </c>
      <c r="D210" s="220" t="s">
        <v>722</v>
      </c>
      <c r="E210" s="219" t="s">
        <v>1406</v>
      </c>
      <c r="F210" s="221"/>
      <c r="G210" s="225"/>
      <c r="H210" s="225"/>
      <c r="I210" s="225"/>
      <c r="J210" s="225"/>
      <c r="K210" s="221"/>
      <c r="L210" s="194" t="s">
        <v>1631</v>
      </c>
      <c r="M210" s="192">
        <v>114530029</v>
      </c>
      <c r="N210" s="243"/>
      <c r="O210" s="243"/>
      <c r="P210" s="243"/>
      <c r="Q210" s="243"/>
      <c r="R210" s="243"/>
      <c r="S210" s="243"/>
    </row>
    <row r="211" spans="1:164" s="233" customFormat="1" ht="228" x14ac:dyDescent="0.25">
      <c r="A211" s="297">
        <v>210</v>
      </c>
      <c r="B211" s="296" t="s">
        <v>828</v>
      </c>
      <c r="C211" s="190" t="s">
        <v>1409</v>
      </c>
      <c r="D211" s="220" t="s">
        <v>1410</v>
      </c>
      <c r="E211" s="219" t="s">
        <v>1408</v>
      </c>
      <c r="F211" s="221"/>
      <c r="G211" s="225"/>
      <c r="H211" s="225"/>
      <c r="I211" s="225"/>
      <c r="J211" s="225"/>
      <c r="K211" s="221"/>
      <c r="L211" s="194" t="s">
        <v>1632</v>
      </c>
      <c r="M211" s="192" t="s">
        <v>1411</v>
      </c>
      <c r="N211" s="243"/>
      <c r="O211" s="243"/>
      <c r="P211" s="243"/>
      <c r="Q211" s="243"/>
      <c r="R211" s="243"/>
      <c r="S211" s="243"/>
    </row>
    <row r="212" spans="1:164" s="233" customFormat="1" ht="180" x14ac:dyDescent="0.25">
      <c r="A212" s="297">
        <v>211</v>
      </c>
      <c r="B212" s="296" t="s">
        <v>828</v>
      </c>
      <c r="C212" s="190" t="s">
        <v>1413</v>
      </c>
      <c r="D212" s="220" t="s">
        <v>750</v>
      </c>
      <c r="E212" s="219" t="s">
        <v>1412</v>
      </c>
      <c r="F212" s="221"/>
      <c r="G212" s="225"/>
      <c r="H212" s="225"/>
      <c r="I212" s="225"/>
      <c r="J212" s="225"/>
      <c r="K212" s="221"/>
      <c r="L212" s="194" t="s">
        <v>1633</v>
      </c>
      <c r="M212" s="192">
        <v>57121842</v>
      </c>
      <c r="N212" s="243"/>
      <c r="O212" s="243"/>
      <c r="P212" s="243"/>
      <c r="Q212" s="243"/>
      <c r="R212" s="243"/>
      <c r="S212" s="243"/>
    </row>
    <row r="213" spans="1:164" s="233" customFormat="1" ht="288" x14ac:dyDescent="0.25">
      <c r="A213" s="297">
        <v>212</v>
      </c>
      <c r="B213" s="296" t="s">
        <v>828</v>
      </c>
      <c r="C213" s="190" t="s">
        <v>1414</v>
      </c>
      <c r="D213" s="220" t="s">
        <v>1415</v>
      </c>
      <c r="E213" s="219" t="s">
        <v>1406</v>
      </c>
      <c r="F213" s="221"/>
      <c r="G213" s="225"/>
      <c r="H213" s="225"/>
      <c r="I213" s="225"/>
      <c r="J213" s="225"/>
      <c r="K213" s="221"/>
      <c r="L213" s="194" t="s">
        <v>1634</v>
      </c>
      <c r="M213" s="227" t="s">
        <v>1416</v>
      </c>
      <c r="N213" s="243"/>
      <c r="O213" s="243"/>
      <c r="P213" s="243"/>
      <c r="Q213" s="243"/>
      <c r="R213" s="243"/>
      <c r="S213" s="243"/>
    </row>
    <row r="214" spans="1:164" s="233" customFormat="1" ht="132" x14ac:dyDescent="0.25">
      <c r="A214" s="297">
        <v>213</v>
      </c>
      <c r="B214" s="296" t="s">
        <v>828</v>
      </c>
      <c r="C214" s="190" t="s">
        <v>1417</v>
      </c>
      <c r="D214" s="220" t="s">
        <v>707</v>
      </c>
      <c r="E214" s="219" t="s">
        <v>1418</v>
      </c>
      <c r="F214" s="221"/>
      <c r="G214" s="225"/>
      <c r="H214" s="225"/>
      <c r="I214" s="225"/>
      <c r="J214" s="225"/>
      <c r="K214" s="221"/>
      <c r="L214" s="194" t="s">
        <v>1635</v>
      </c>
      <c r="M214" s="227" t="s">
        <v>1419</v>
      </c>
      <c r="N214" s="243"/>
      <c r="O214" s="243"/>
      <c r="P214" s="243"/>
      <c r="Q214" s="243"/>
      <c r="R214" s="243"/>
      <c r="S214" s="243"/>
    </row>
    <row r="215" spans="1:164" s="233" customFormat="1" ht="180" x14ac:dyDescent="0.25">
      <c r="A215" s="297">
        <v>214</v>
      </c>
      <c r="B215" s="296" t="s">
        <v>828</v>
      </c>
      <c r="C215" s="190" t="s">
        <v>1421</v>
      </c>
      <c r="D215" s="220" t="s">
        <v>1422</v>
      </c>
      <c r="E215" s="219" t="s">
        <v>1420</v>
      </c>
      <c r="F215" s="221"/>
      <c r="G215" s="225"/>
      <c r="H215" s="225"/>
      <c r="I215" s="225"/>
      <c r="J215" s="225"/>
      <c r="K215" s="221"/>
      <c r="L215" s="194" t="s">
        <v>1636</v>
      </c>
      <c r="M215" s="227" t="s">
        <v>1423</v>
      </c>
      <c r="N215" s="243"/>
      <c r="O215" s="243"/>
      <c r="P215" s="243"/>
      <c r="Q215" s="243"/>
      <c r="R215" s="243"/>
      <c r="S215" s="243"/>
    </row>
    <row r="216" spans="1:164" s="233" customFormat="1" ht="84" x14ac:dyDescent="0.25">
      <c r="A216" s="297">
        <v>215</v>
      </c>
      <c r="B216" s="296" t="s">
        <v>828</v>
      </c>
      <c r="C216" s="190" t="s">
        <v>1424</v>
      </c>
      <c r="D216" s="228" t="s">
        <v>1425</v>
      </c>
      <c r="E216" s="219" t="s">
        <v>1012</v>
      </c>
      <c r="F216" s="221"/>
      <c r="G216" s="225"/>
      <c r="H216" s="225"/>
      <c r="I216" s="225"/>
      <c r="J216" s="225"/>
      <c r="K216" s="196"/>
      <c r="L216" s="194" t="s">
        <v>1637</v>
      </c>
      <c r="M216" s="227" t="s">
        <v>1426</v>
      </c>
      <c r="N216" s="243"/>
      <c r="O216" s="243"/>
      <c r="P216" s="243"/>
      <c r="Q216" s="243"/>
      <c r="R216" s="243"/>
      <c r="S216" s="244"/>
      <c r="T216" s="245"/>
      <c r="U216" s="189"/>
      <c r="V216" s="219"/>
      <c r="W216" s="190"/>
      <c r="X216" s="246"/>
      <c r="Y216" s="220"/>
      <c r="Z216" s="247"/>
      <c r="AA216" s="248"/>
      <c r="AB216" s="249"/>
      <c r="AC216" s="246"/>
      <c r="AD216" s="203"/>
      <c r="AE216" s="219"/>
      <c r="AF216" s="219"/>
      <c r="AG216" s="249"/>
      <c r="AH216" s="250"/>
      <c r="AI216" s="251"/>
      <c r="AJ216" s="225"/>
      <c r="AK216" s="221"/>
      <c r="AL216" s="221"/>
      <c r="AM216" s="225"/>
      <c r="AN216" s="225"/>
      <c r="AO216" s="221"/>
      <c r="AP216" s="225"/>
      <c r="AQ216" s="225"/>
      <c r="AR216" s="225"/>
      <c r="AS216" s="225"/>
      <c r="AT216" s="225"/>
      <c r="AU216" s="225"/>
      <c r="AV216" s="225"/>
      <c r="AW216" s="225"/>
      <c r="AX216" s="225"/>
      <c r="AY216" s="225"/>
      <c r="AZ216" s="225"/>
      <c r="BA216" s="225"/>
      <c r="BB216" s="225"/>
      <c r="BC216" s="225"/>
      <c r="BD216" s="225"/>
      <c r="BE216" s="225"/>
      <c r="BF216" s="225"/>
      <c r="BG216" s="225"/>
      <c r="BH216" s="225"/>
      <c r="BI216" s="221"/>
      <c r="BJ216" s="196"/>
      <c r="BK216" s="225"/>
      <c r="BL216" s="194"/>
      <c r="BM216" s="252"/>
      <c r="BN216" s="225"/>
      <c r="BO216" s="227"/>
      <c r="BP216" s="253"/>
      <c r="BQ216" s="246"/>
      <c r="BR216" s="246"/>
      <c r="BS216" s="246"/>
      <c r="BT216" s="246"/>
      <c r="BU216" s="246"/>
      <c r="BV216" s="246"/>
      <c r="BW216" s="246"/>
      <c r="BX216" s="246"/>
      <c r="BY216" s="246"/>
      <c r="BZ216" s="246"/>
      <c r="CA216" s="246"/>
      <c r="CB216" s="246"/>
      <c r="CC216" s="246"/>
      <c r="CD216" s="246"/>
      <c r="CE216" s="252"/>
      <c r="CF216" s="252"/>
      <c r="CG216" s="246"/>
      <c r="CH216" s="246"/>
      <c r="CI216" s="246"/>
      <c r="CJ216" s="246"/>
      <c r="CK216" s="246"/>
      <c r="CL216" s="246"/>
      <c r="CM216" s="246"/>
      <c r="CN216" s="254"/>
      <c r="CO216" s="252"/>
      <c r="CP216" s="252"/>
      <c r="CQ216" s="252"/>
      <c r="CR216" s="252"/>
      <c r="CS216" s="252"/>
      <c r="CT216" s="252"/>
      <c r="CU216" s="252"/>
      <c r="CV216" s="252"/>
      <c r="CW216" s="252"/>
      <c r="CX216" s="252"/>
      <c r="CY216" s="252"/>
      <c r="CZ216" s="252"/>
      <c r="DA216" s="252"/>
      <c r="DB216" s="252"/>
      <c r="DC216" s="252"/>
      <c r="DD216" s="252"/>
      <c r="DE216" s="252"/>
      <c r="DF216" s="252"/>
      <c r="DG216" s="252"/>
      <c r="DH216" s="252"/>
      <c r="DI216" s="252"/>
      <c r="DJ216" s="252"/>
      <c r="DK216" s="252"/>
      <c r="DL216" s="252"/>
      <c r="DM216" s="252"/>
      <c r="DN216" s="252"/>
      <c r="DO216" s="252"/>
      <c r="DP216" s="252"/>
      <c r="DQ216" s="252"/>
      <c r="DR216" s="252"/>
      <c r="DS216" s="252"/>
      <c r="DT216" s="252"/>
      <c r="DU216" s="252"/>
      <c r="DV216" s="252"/>
      <c r="DW216" s="252"/>
      <c r="DX216" s="252"/>
      <c r="DY216" s="252"/>
      <c r="DZ216" s="252"/>
      <c r="EA216" s="252"/>
      <c r="EB216" s="252"/>
      <c r="EC216" s="252"/>
      <c r="ED216" s="252"/>
      <c r="EE216" s="252"/>
      <c r="EF216" s="252"/>
      <c r="EG216" s="252"/>
      <c r="EH216" s="246"/>
      <c r="EI216" s="246"/>
      <c r="EJ216" s="255"/>
      <c r="EK216" s="246"/>
      <c r="EL216" s="225"/>
      <c r="EM216" s="246"/>
      <c r="EN216" s="246"/>
      <c r="EO216" s="196"/>
      <c r="EP216" s="256"/>
      <c r="EQ216" s="246"/>
      <c r="ER216" s="242"/>
      <c r="ES216" s="242"/>
      <c r="ET216" s="242"/>
      <c r="EU216" s="242"/>
      <c r="EV216" s="242"/>
      <c r="EW216" s="242"/>
      <c r="EX216" s="242"/>
      <c r="EY216" s="242"/>
      <c r="EZ216" s="242"/>
      <c r="FA216" s="242"/>
      <c r="FB216" s="242"/>
      <c r="FC216" s="243"/>
      <c r="FD216" s="243"/>
      <c r="FE216" s="243"/>
      <c r="FF216" s="243"/>
      <c r="FG216" s="243"/>
      <c r="FH216" s="243"/>
    </row>
    <row r="217" spans="1:164" s="233" customFormat="1" x14ac:dyDescent="0.25">
      <c r="A217" s="297">
        <v>216</v>
      </c>
      <c r="B217" s="296"/>
      <c r="C217" s="190"/>
      <c r="D217" s="220"/>
      <c r="E217" s="219"/>
      <c r="F217" s="221"/>
      <c r="G217" s="225"/>
      <c r="H217" s="225"/>
      <c r="I217" s="225"/>
      <c r="J217" s="225"/>
      <c r="K217" s="221"/>
      <c r="L217" s="194"/>
      <c r="M217" s="227"/>
      <c r="N217" s="243"/>
      <c r="O217" s="243"/>
      <c r="P217" s="243"/>
      <c r="Q217" s="243"/>
      <c r="R217" s="243"/>
      <c r="S217" s="243"/>
    </row>
    <row r="218" spans="1:164" s="233" customFormat="1" x14ac:dyDescent="0.25">
      <c r="B218" s="229"/>
      <c r="C218" s="230"/>
      <c r="D218" s="229"/>
      <c r="E218" s="229"/>
      <c r="F218" s="231"/>
      <c r="G218" s="229"/>
      <c r="H218" s="229"/>
      <c r="I218" s="229"/>
      <c r="J218" s="229"/>
      <c r="K218" s="229"/>
      <c r="L218" s="229"/>
      <c r="M218" s="232"/>
      <c r="N218" s="229"/>
      <c r="O218" s="229"/>
      <c r="P218" s="229"/>
      <c r="Q218" s="229"/>
      <c r="R218" s="229"/>
      <c r="S218" s="229"/>
    </row>
    <row r="219" spans="1:164" s="233" customFormat="1" x14ac:dyDescent="0.25">
      <c r="B219" s="229"/>
      <c r="C219" s="230"/>
      <c r="D219" s="229"/>
      <c r="E219" s="229"/>
      <c r="F219" s="231"/>
      <c r="G219" s="229"/>
      <c r="H219" s="229"/>
      <c r="I219" s="229"/>
      <c r="J219" s="229"/>
      <c r="K219" s="229"/>
      <c r="L219" s="229"/>
      <c r="M219" s="232"/>
      <c r="N219" s="229"/>
      <c r="O219" s="229"/>
      <c r="P219" s="229"/>
      <c r="Q219" s="229"/>
      <c r="R219" s="229"/>
      <c r="S219" s="229"/>
    </row>
    <row r="220" spans="1:164" s="233" customFormat="1" x14ac:dyDescent="0.25">
      <c r="B220" s="229"/>
      <c r="C220" s="230"/>
      <c r="D220" s="229"/>
      <c r="E220" s="229"/>
      <c r="F220" s="231"/>
      <c r="G220" s="229"/>
      <c r="H220" s="229"/>
      <c r="I220" s="229"/>
      <c r="J220" s="229"/>
      <c r="K220" s="229"/>
      <c r="L220" s="229"/>
      <c r="M220" s="232"/>
      <c r="N220" s="229"/>
      <c r="O220" s="229"/>
      <c r="P220" s="229"/>
      <c r="Q220" s="229"/>
      <c r="R220" s="229"/>
      <c r="S220" s="229"/>
    </row>
    <row r="221" spans="1:164" s="233" customFormat="1" x14ac:dyDescent="0.25">
      <c r="B221" s="229"/>
      <c r="C221" s="230"/>
      <c r="D221" s="229"/>
      <c r="E221" s="229"/>
      <c r="F221" s="231"/>
      <c r="G221" s="229"/>
      <c r="H221" s="229"/>
      <c r="I221" s="229"/>
      <c r="J221" s="229"/>
      <c r="K221" s="229"/>
      <c r="L221" s="229"/>
      <c r="M221" s="232"/>
      <c r="N221" s="229"/>
      <c r="O221" s="229"/>
      <c r="P221" s="229"/>
      <c r="Q221" s="229"/>
      <c r="R221" s="229"/>
      <c r="S221" s="229"/>
    </row>
    <row r="222" spans="1:164" s="233" customFormat="1" x14ac:dyDescent="0.25">
      <c r="B222" s="229"/>
      <c r="C222" s="230"/>
      <c r="D222" s="229"/>
      <c r="E222" s="229"/>
      <c r="F222" s="231"/>
      <c r="G222" s="229"/>
      <c r="H222" s="229"/>
      <c r="I222" s="229"/>
      <c r="J222" s="229"/>
      <c r="K222" s="229"/>
      <c r="L222" s="229"/>
      <c r="M222" s="232"/>
      <c r="N222" s="229"/>
      <c r="O222" s="229"/>
      <c r="P222" s="229"/>
      <c r="Q222" s="229"/>
      <c r="R222" s="229"/>
      <c r="S222" s="229"/>
    </row>
    <row r="223" spans="1:164" s="233" customFormat="1" x14ac:dyDescent="0.25">
      <c r="B223" s="229"/>
      <c r="C223" s="230"/>
      <c r="D223" s="229"/>
      <c r="E223" s="229"/>
      <c r="F223" s="231"/>
      <c r="G223" s="229"/>
      <c r="H223" s="229"/>
      <c r="I223" s="229"/>
      <c r="J223" s="229"/>
      <c r="K223" s="229"/>
      <c r="L223" s="229"/>
      <c r="M223" s="232"/>
      <c r="N223" s="229"/>
      <c r="O223" s="229"/>
      <c r="P223" s="229"/>
      <c r="Q223" s="229"/>
      <c r="R223" s="229"/>
      <c r="S223" s="229"/>
    </row>
    <row r="224" spans="1:164" s="233" customFormat="1" x14ac:dyDescent="0.25">
      <c r="B224" s="229"/>
      <c r="C224" s="230"/>
      <c r="D224" s="229"/>
      <c r="E224" s="229"/>
      <c r="F224" s="231"/>
      <c r="G224" s="229"/>
      <c r="H224" s="229"/>
      <c r="I224" s="229"/>
      <c r="J224" s="229"/>
      <c r="K224" s="229"/>
      <c r="L224" s="229"/>
      <c r="M224" s="232"/>
      <c r="N224" s="229"/>
      <c r="O224" s="229"/>
      <c r="P224" s="229"/>
      <c r="Q224" s="229"/>
      <c r="R224" s="229"/>
      <c r="S224" s="229"/>
    </row>
    <row r="225" spans="2:19" s="233" customFormat="1" x14ac:dyDescent="0.25">
      <c r="B225" s="229"/>
      <c r="C225" s="230"/>
      <c r="D225" s="229"/>
      <c r="E225" s="229"/>
      <c r="F225" s="231"/>
      <c r="G225" s="229"/>
      <c r="H225" s="229"/>
      <c r="I225" s="229"/>
      <c r="J225" s="229"/>
      <c r="K225" s="229"/>
      <c r="L225" s="229"/>
      <c r="M225" s="232"/>
      <c r="N225" s="229"/>
      <c r="O225" s="229"/>
      <c r="P225" s="229"/>
      <c r="Q225" s="229"/>
      <c r="R225" s="229"/>
      <c r="S225" s="229"/>
    </row>
    <row r="226" spans="2:19" s="233" customFormat="1" x14ac:dyDescent="0.25">
      <c r="B226" s="229"/>
      <c r="C226" s="230"/>
      <c r="D226" s="229"/>
      <c r="E226" s="229"/>
      <c r="F226" s="231"/>
      <c r="G226" s="229"/>
      <c r="H226" s="229"/>
      <c r="I226" s="229"/>
      <c r="J226" s="229"/>
      <c r="K226" s="229"/>
      <c r="L226" s="229"/>
      <c r="M226" s="232"/>
      <c r="N226" s="229"/>
      <c r="O226" s="229"/>
      <c r="P226" s="229"/>
      <c r="Q226" s="229"/>
      <c r="R226" s="229"/>
      <c r="S226" s="229"/>
    </row>
    <row r="227" spans="2:19" s="233" customFormat="1" x14ac:dyDescent="0.25">
      <c r="B227" s="229"/>
      <c r="C227" s="230"/>
      <c r="D227" s="229"/>
      <c r="E227" s="229"/>
      <c r="F227" s="231"/>
      <c r="G227" s="229"/>
      <c r="H227" s="229"/>
      <c r="I227" s="229"/>
      <c r="J227" s="229"/>
      <c r="K227" s="229"/>
      <c r="L227" s="229"/>
      <c r="M227" s="232"/>
      <c r="N227" s="229"/>
      <c r="O227" s="229"/>
      <c r="P227" s="229"/>
      <c r="Q227" s="229"/>
      <c r="R227" s="229"/>
      <c r="S227" s="229"/>
    </row>
    <row r="228" spans="2:19" s="233" customFormat="1" x14ac:dyDescent="0.25">
      <c r="B228" s="229"/>
      <c r="C228" s="230"/>
      <c r="D228" s="229"/>
      <c r="E228" s="229"/>
      <c r="F228" s="231"/>
      <c r="G228" s="229"/>
      <c r="H228" s="229"/>
      <c r="I228" s="229"/>
      <c r="J228" s="229"/>
      <c r="K228" s="229"/>
      <c r="L228" s="229"/>
      <c r="M228" s="232"/>
      <c r="N228" s="229"/>
      <c r="O228" s="229"/>
      <c r="P228" s="229"/>
      <c r="Q228" s="229"/>
      <c r="R228" s="229"/>
      <c r="S228" s="229"/>
    </row>
    <row r="229" spans="2:19" s="233" customFormat="1" x14ac:dyDescent="0.25">
      <c r="B229" s="229"/>
      <c r="C229" s="230"/>
      <c r="D229" s="229"/>
      <c r="E229" s="229"/>
      <c r="F229" s="231"/>
      <c r="G229" s="229"/>
      <c r="H229" s="229"/>
      <c r="I229" s="229"/>
      <c r="J229" s="229"/>
      <c r="K229" s="229"/>
      <c r="L229" s="229"/>
      <c r="M229" s="232"/>
      <c r="N229" s="229"/>
      <c r="O229" s="229"/>
      <c r="P229" s="229"/>
      <c r="Q229" s="229"/>
      <c r="R229" s="229"/>
      <c r="S229" s="229"/>
    </row>
    <row r="230" spans="2:19" s="233" customFormat="1" x14ac:dyDescent="0.25">
      <c r="B230" s="229"/>
      <c r="C230" s="230"/>
      <c r="D230" s="229"/>
      <c r="E230" s="229"/>
      <c r="F230" s="231"/>
      <c r="G230" s="229"/>
      <c r="H230" s="229"/>
      <c r="I230" s="229"/>
      <c r="J230" s="229"/>
      <c r="K230" s="229"/>
      <c r="L230" s="229"/>
      <c r="M230" s="232"/>
      <c r="N230" s="229"/>
      <c r="O230" s="229"/>
      <c r="P230" s="229"/>
      <c r="Q230" s="229"/>
      <c r="R230" s="229"/>
      <c r="S230" s="229"/>
    </row>
    <row r="231" spans="2:19" s="233" customFormat="1" x14ac:dyDescent="0.25">
      <c r="B231" s="229"/>
      <c r="C231" s="230"/>
      <c r="D231" s="229"/>
      <c r="E231" s="229"/>
      <c r="F231" s="231"/>
      <c r="G231" s="229"/>
      <c r="H231" s="229"/>
      <c r="I231" s="229"/>
      <c r="J231" s="229"/>
      <c r="K231" s="229"/>
      <c r="L231" s="229"/>
      <c r="M231" s="232"/>
      <c r="N231" s="229"/>
      <c r="O231" s="229"/>
      <c r="P231" s="229"/>
      <c r="Q231" s="229"/>
      <c r="R231" s="229"/>
      <c r="S231" s="229"/>
    </row>
    <row r="232" spans="2:19" s="233" customFormat="1" x14ac:dyDescent="0.25">
      <c r="B232" s="229"/>
      <c r="C232" s="230"/>
      <c r="D232" s="229"/>
      <c r="E232" s="229"/>
      <c r="F232" s="231"/>
      <c r="G232" s="229"/>
      <c r="H232" s="229"/>
      <c r="I232" s="229"/>
      <c r="J232" s="229"/>
      <c r="K232" s="229"/>
      <c r="L232" s="229"/>
      <c r="M232" s="232"/>
      <c r="N232" s="229"/>
      <c r="O232" s="229"/>
      <c r="P232" s="229"/>
      <c r="Q232" s="229"/>
      <c r="R232" s="229"/>
      <c r="S232" s="229"/>
    </row>
    <row r="233" spans="2:19" s="233" customFormat="1" x14ac:dyDescent="0.25">
      <c r="B233" s="229"/>
      <c r="C233" s="230"/>
      <c r="D233" s="229"/>
      <c r="E233" s="229"/>
      <c r="F233" s="231"/>
      <c r="G233" s="229"/>
      <c r="H233" s="229"/>
      <c r="I233" s="229"/>
      <c r="J233" s="229"/>
      <c r="K233" s="229"/>
      <c r="L233" s="229"/>
      <c r="M233" s="232"/>
      <c r="N233" s="229"/>
      <c r="O233" s="229"/>
      <c r="P233" s="229"/>
      <c r="Q233" s="229"/>
      <c r="R233" s="229"/>
      <c r="S233" s="229"/>
    </row>
    <row r="234" spans="2:19" s="233" customFormat="1" x14ac:dyDescent="0.25">
      <c r="B234" s="229"/>
      <c r="C234" s="230"/>
      <c r="D234" s="229"/>
      <c r="E234" s="229"/>
      <c r="F234" s="231"/>
      <c r="G234" s="229"/>
      <c r="H234" s="229"/>
      <c r="I234" s="229"/>
      <c r="J234" s="229"/>
      <c r="K234" s="229"/>
      <c r="L234" s="229"/>
      <c r="M234" s="232"/>
      <c r="N234" s="229"/>
      <c r="O234" s="229"/>
      <c r="P234" s="229"/>
      <c r="Q234" s="229"/>
      <c r="R234" s="229"/>
      <c r="S234" s="229"/>
    </row>
    <row r="235" spans="2:19" s="233" customFormat="1" x14ac:dyDescent="0.25">
      <c r="B235" s="229"/>
      <c r="C235" s="230"/>
      <c r="D235" s="229"/>
      <c r="E235" s="229"/>
      <c r="F235" s="231"/>
      <c r="G235" s="229"/>
      <c r="H235" s="229"/>
      <c r="I235" s="229"/>
      <c r="J235" s="229"/>
      <c r="K235" s="229"/>
      <c r="L235" s="229"/>
      <c r="M235" s="232"/>
      <c r="N235" s="229"/>
      <c r="O235" s="229"/>
      <c r="P235" s="229"/>
      <c r="Q235" s="229"/>
      <c r="R235" s="229"/>
      <c r="S235" s="229"/>
    </row>
    <row r="236" spans="2:19" s="233" customFormat="1" x14ac:dyDescent="0.25">
      <c r="B236" s="229"/>
      <c r="C236" s="230"/>
      <c r="D236" s="229"/>
      <c r="E236" s="229"/>
      <c r="F236" s="231"/>
      <c r="G236" s="229"/>
      <c r="H236" s="229"/>
      <c r="I236" s="229"/>
      <c r="J236" s="229"/>
      <c r="K236" s="229"/>
      <c r="L236" s="229"/>
      <c r="M236" s="232"/>
      <c r="N236" s="229"/>
      <c r="O236" s="229"/>
      <c r="P236" s="229"/>
      <c r="Q236" s="229"/>
      <c r="R236" s="229"/>
      <c r="S236" s="229"/>
    </row>
    <row r="237" spans="2:19" s="233" customFormat="1" x14ac:dyDescent="0.25">
      <c r="B237" s="229"/>
      <c r="C237" s="230"/>
      <c r="D237" s="229"/>
      <c r="E237" s="229"/>
      <c r="F237" s="231"/>
      <c r="G237" s="229"/>
      <c r="H237" s="229"/>
      <c r="I237" s="229"/>
      <c r="J237" s="229"/>
      <c r="K237" s="229"/>
      <c r="L237" s="229"/>
      <c r="M237" s="232"/>
      <c r="N237" s="229"/>
      <c r="O237" s="229"/>
      <c r="P237" s="229"/>
      <c r="Q237" s="229"/>
      <c r="R237" s="229"/>
      <c r="S237" s="229"/>
    </row>
    <row r="238" spans="2:19" s="233" customFormat="1" x14ac:dyDescent="0.25">
      <c r="B238" s="229"/>
      <c r="C238" s="230"/>
      <c r="D238" s="229"/>
      <c r="E238" s="229"/>
      <c r="F238" s="231"/>
      <c r="G238" s="229"/>
      <c r="H238" s="229"/>
      <c r="I238" s="229"/>
      <c r="J238" s="229"/>
      <c r="K238" s="229"/>
      <c r="L238" s="229"/>
      <c r="M238" s="232"/>
      <c r="N238" s="229"/>
      <c r="O238" s="229"/>
      <c r="P238" s="229"/>
      <c r="Q238" s="229"/>
      <c r="R238" s="229"/>
      <c r="S238" s="229"/>
    </row>
    <row r="239" spans="2:19" s="233" customFormat="1" x14ac:dyDescent="0.25">
      <c r="B239" s="229"/>
      <c r="C239" s="230"/>
      <c r="D239" s="229"/>
      <c r="E239" s="229"/>
      <c r="F239" s="231"/>
      <c r="G239" s="229"/>
      <c r="H239" s="229"/>
      <c r="I239" s="229"/>
      <c r="J239" s="229"/>
      <c r="K239" s="229"/>
      <c r="L239" s="229"/>
      <c r="M239" s="232"/>
      <c r="N239" s="229"/>
      <c r="O239" s="229"/>
      <c r="P239" s="229"/>
      <c r="Q239" s="229"/>
      <c r="R239" s="229"/>
      <c r="S239" s="229"/>
    </row>
    <row r="240" spans="2:19" s="233" customFormat="1" x14ac:dyDescent="0.25">
      <c r="B240" s="229"/>
      <c r="C240" s="230"/>
      <c r="D240" s="229"/>
      <c r="E240" s="229"/>
      <c r="F240" s="231"/>
      <c r="G240" s="229"/>
      <c r="H240" s="229"/>
      <c r="I240" s="229"/>
      <c r="J240" s="229"/>
      <c r="K240" s="229"/>
      <c r="L240" s="229"/>
      <c r="M240" s="232"/>
      <c r="N240" s="229"/>
      <c r="O240" s="229"/>
      <c r="P240" s="229"/>
      <c r="Q240" s="229"/>
      <c r="R240" s="229"/>
      <c r="S240" s="229"/>
    </row>
    <row r="241" spans="2:19" s="233" customFormat="1" x14ac:dyDescent="0.25">
      <c r="B241" s="229"/>
      <c r="C241" s="230"/>
      <c r="D241" s="229"/>
      <c r="E241" s="229"/>
      <c r="F241" s="231"/>
      <c r="G241" s="229"/>
      <c r="H241" s="229"/>
      <c r="I241" s="229"/>
      <c r="J241" s="229"/>
      <c r="K241" s="229"/>
      <c r="L241" s="229"/>
      <c r="M241" s="232"/>
      <c r="N241" s="229"/>
      <c r="O241" s="229"/>
      <c r="P241" s="229"/>
      <c r="Q241" s="229"/>
      <c r="R241" s="229"/>
      <c r="S241" s="229"/>
    </row>
    <row r="242" spans="2:19" s="233" customFormat="1" x14ac:dyDescent="0.25">
      <c r="B242" s="229"/>
      <c r="C242" s="230"/>
      <c r="D242" s="229"/>
      <c r="E242" s="229"/>
      <c r="F242" s="231"/>
      <c r="G242" s="229"/>
      <c r="H242" s="229"/>
      <c r="I242" s="229"/>
      <c r="J242" s="229"/>
      <c r="K242" s="229"/>
      <c r="L242" s="229"/>
      <c r="M242" s="232"/>
      <c r="N242" s="229"/>
      <c r="O242" s="229"/>
      <c r="P242" s="229"/>
      <c r="Q242" s="229"/>
      <c r="R242" s="229"/>
      <c r="S242" s="229"/>
    </row>
    <row r="243" spans="2:19" s="233" customFormat="1" x14ac:dyDescent="0.25">
      <c r="B243" s="229"/>
      <c r="C243" s="230"/>
      <c r="D243" s="229"/>
      <c r="E243" s="229"/>
      <c r="F243" s="231"/>
      <c r="G243" s="229"/>
      <c r="H243" s="229"/>
      <c r="I243" s="229"/>
      <c r="J243" s="229"/>
      <c r="K243" s="229"/>
      <c r="L243" s="229"/>
      <c r="M243" s="232"/>
      <c r="N243" s="229"/>
      <c r="O243" s="229"/>
      <c r="P243" s="229"/>
      <c r="Q243" s="229"/>
      <c r="R243" s="229"/>
      <c r="S243" s="229"/>
    </row>
    <row r="244" spans="2:19" s="233" customFormat="1" x14ac:dyDescent="0.25">
      <c r="B244" s="229"/>
      <c r="C244" s="230"/>
      <c r="D244" s="229"/>
      <c r="E244" s="229"/>
      <c r="F244" s="231"/>
      <c r="G244" s="229"/>
      <c r="H244" s="229"/>
      <c r="I244" s="229"/>
      <c r="J244" s="229"/>
      <c r="K244" s="229"/>
      <c r="L244" s="229"/>
      <c r="M244" s="232"/>
      <c r="N244" s="229"/>
      <c r="O244" s="229"/>
      <c r="P244" s="229"/>
      <c r="Q244" s="229"/>
      <c r="R244" s="229"/>
      <c r="S244" s="229"/>
    </row>
    <row r="245" spans="2:19" s="233" customFormat="1" x14ac:dyDescent="0.25">
      <c r="B245" s="229"/>
      <c r="C245" s="230"/>
      <c r="D245" s="229"/>
      <c r="E245" s="229"/>
      <c r="F245" s="231"/>
      <c r="G245" s="229"/>
      <c r="H245" s="229"/>
      <c r="I245" s="229"/>
      <c r="J245" s="229"/>
      <c r="K245" s="229"/>
      <c r="L245" s="229"/>
      <c r="M245" s="232"/>
      <c r="N245" s="229"/>
      <c r="O245" s="229"/>
      <c r="P245" s="229"/>
      <c r="Q245" s="229"/>
      <c r="R245" s="229"/>
      <c r="S245" s="229"/>
    </row>
    <row r="246" spans="2:19" s="233" customFormat="1" x14ac:dyDescent="0.25">
      <c r="B246" s="229"/>
      <c r="C246" s="230"/>
      <c r="D246" s="229"/>
      <c r="E246" s="229"/>
      <c r="F246" s="231"/>
      <c r="G246" s="229"/>
      <c r="H246" s="229"/>
      <c r="I246" s="229"/>
      <c r="J246" s="229"/>
      <c r="K246" s="229"/>
      <c r="L246" s="229"/>
      <c r="M246" s="232"/>
      <c r="N246" s="229"/>
      <c r="O246" s="229"/>
      <c r="P246" s="229"/>
      <c r="Q246" s="229"/>
      <c r="R246" s="229"/>
      <c r="S246" s="229"/>
    </row>
    <row r="247" spans="2:19" s="233" customFormat="1" x14ac:dyDescent="0.25">
      <c r="B247" s="229"/>
      <c r="C247" s="230"/>
      <c r="D247" s="229"/>
      <c r="E247" s="229"/>
      <c r="F247" s="231"/>
      <c r="G247" s="229"/>
      <c r="H247" s="229"/>
      <c r="I247" s="229"/>
      <c r="J247" s="229"/>
      <c r="K247" s="229"/>
      <c r="L247" s="229"/>
      <c r="M247" s="232"/>
      <c r="N247" s="229"/>
      <c r="O247" s="229"/>
      <c r="P247" s="229"/>
      <c r="Q247" s="229"/>
      <c r="R247" s="229"/>
      <c r="S247" s="229"/>
    </row>
    <row r="248" spans="2:19" s="233" customFormat="1" x14ac:dyDescent="0.25">
      <c r="B248" s="229"/>
      <c r="C248" s="230"/>
      <c r="D248" s="229"/>
      <c r="E248" s="229"/>
      <c r="F248" s="231"/>
      <c r="G248" s="229"/>
      <c r="H248" s="229"/>
      <c r="I248" s="229"/>
      <c r="J248" s="229"/>
      <c r="K248" s="229"/>
      <c r="L248" s="229"/>
      <c r="M248" s="232"/>
      <c r="N248" s="229"/>
      <c r="O248" s="229"/>
      <c r="P248" s="229"/>
      <c r="Q248" s="229"/>
      <c r="R248" s="229"/>
      <c r="S248" s="229"/>
    </row>
    <row r="249" spans="2:19" s="233" customFormat="1" x14ac:dyDescent="0.25">
      <c r="B249" s="229"/>
      <c r="C249" s="230"/>
      <c r="D249" s="229"/>
      <c r="E249" s="229"/>
      <c r="F249" s="231"/>
      <c r="G249" s="229"/>
      <c r="H249" s="229"/>
      <c r="I249" s="229"/>
      <c r="J249" s="229"/>
      <c r="K249" s="229"/>
      <c r="L249" s="229"/>
      <c r="M249" s="232"/>
      <c r="N249" s="229"/>
      <c r="O249" s="229"/>
      <c r="P249" s="229"/>
      <c r="Q249" s="229"/>
      <c r="R249" s="229"/>
      <c r="S249" s="229"/>
    </row>
    <row r="250" spans="2:19" x14ac:dyDescent="0.25">
      <c r="B250" s="229"/>
      <c r="C250" s="230"/>
      <c r="D250" s="229"/>
      <c r="E250" s="229"/>
      <c r="F250" s="231"/>
      <c r="G250" s="229"/>
      <c r="H250" s="229"/>
      <c r="I250" s="229"/>
      <c r="J250" s="229"/>
      <c r="K250" s="229"/>
      <c r="L250" s="229"/>
      <c r="M250" s="232"/>
      <c r="N250" s="163"/>
      <c r="O250" s="163"/>
      <c r="P250" s="163"/>
      <c r="Q250" s="163"/>
      <c r="R250" s="163"/>
      <c r="S250" s="163"/>
    </row>
    <row r="251" spans="2:19" x14ac:dyDescent="0.25">
      <c r="B251" s="229"/>
      <c r="C251" s="230"/>
      <c r="D251" s="229"/>
      <c r="E251" s="229"/>
      <c r="F251" s="231"/>
      <c r="G251" s="229"/>
      <c r="H251" s="229"/>
      <c r="I251" s="229"/>
      <c r="J251" s="229"/>
      <c r="K251" s="229"/>
      <c r="L251" s="229"/>
      <c r="M251" s="232"/>
      <c r="N251" s="163"/>
      <c r="O251" s="163"/>
      <c r="P251" s="163"/>
      <c r="Q251" s="163"/>
      <c r="R251" s="163"/>
      <c r="S251" s="163"/>
    </row>
    <row r="252" spans="2:19" x14ac:dyDescent="0.25">
      <c r="B252" s="229"/>
      <c r="C252" s="230"/>
      <c r="D252" s="229"/>
      <c r="E252" s="229"/>
      <c r="F252" s="231"/>
      <c r="G252" s="229"/>
      <c r="H252" s="229"/>
      <c r="I252" s="229"/>
      <c r="J252" s="229"/>
      <c r="K252" s="229"/>
      <c r="L252" s="229"/>
      <c r="M252" s="232"/>
      <c r="N252" s="163"/>
      <c r="O252" s="163"/>
      <c r="P252" s="163"/>
      <c r="Q252" s="163"/>
      <c r="R252" s="163"/>
      <c r="S252" s="163"/>
    </row>
    <row r="253" spans="2:19" x14ac:dyDescent="0.25">
      <c r="B253" s="229"/>
      <c r="C253" s="230"/>
      <c r="D253" s="229"/>
      <c r="E253" s="229"/>
      <c r="F253" s="231"/>
      <c r="G253" s="229"/>
      <c r="H253" s="229"/>
      <c r="I253" s="229"/>
      <c r="J253" s="229"/>
      <c r="K253" s="229"/>
      <c r="L253" s="229"/>
      <c r="M253" s="232"/>
      <c r="N253" s="163"/>
      <c r="O253" s="163"/>
      <c r="P253" s="163"/>
      <c r="Q253" s="163"/>
      <c r="R253" s="163"/>
      <c r="S253" s="163"/>
    </row>
    <row r="254" spans="2:19" x14ac:dyDescent="0.25">
      <c r="B254" s="229"/>
      <c r="C254" s="230"/>
      <c r="D254" s="229"/>
      <c r="E254" s="229"/>
      <c r="F254" s="231"/>
      <c r="G254" s="229"/>
      <c r="H254" s="229"/>
      <c r="I254" s="229"/>
      <c r="J254" s="229"/>
      <c r="K254" s="229"/>
      <c r="L254" s="229"/>
      <c r="M254" s="232"/>
      <c r="N254" s="163"/>
      <c r="O254" s="163"/>
      <c r="P254" s="163"/>
      <c r="Q254" s="163"/>
      <c r="R254" s="163"/>
      <c r="S254" s="163"/>
    </row>
    <row r="255" spans="2:19" x14ac:dyDescent="0.25">
      <c r="B255" s="229"/>
      <c r="C255" s="230"/>
      <c r="D255" s="229"/>
      <c r="E255" s="229"/>
      <c r="F255" s="231"/>
      <c r="G255" s="229"/>
      <c r="H255" s="229"/>
      <c r="I255" s="229"/>
      <c r="J255" s="229"/>
      <c r="K255" s="229"/>
      <c r="L255" s="229"/>
      <c r="M255" s="232"/>
      <c r="N255" s="163"/>
      <c r="O255" s="163"/>
      <c r="P255" s="163"/>
      <c r="Q255" s="163"/>
      <c r="R255" s="163"/>
      <c r="S255" s="163"/>
    </row>
    <row r="256" spans="2:19" x14ac:dyDescent="0.25">
      <c r="B256" s="229"/>
      <c r="C256" s="230"/>
      <c r="D256" s="229"/>
      <c r="E256" s="229"/>
      <c r="F256" s="231"/>
      <c r="G256" s="229"/>
      <c r="H256" s="229"/>
      <c r="I256" s="229"/>
      <c r="J256" s="229"/>
      <c r="K256" s="229"/>
      <c r="L256" s="229"/>
      <c r="M256" s="232"/>
      <c r="N256" s="163"/>
      <c r="O256" s="163"/>
      <c r="P256" s="163"/>
      <c r="Q256" s="163"/>
      <c r="R256" s="163"/>
      <c r="S256" s="163"/>
    </row>
    <row r="257" spans="2:19" x14ac:dyDescent="0.25">
      <c r="B257" s="229"/>
      <c r="C257" s="230"/>
      <c r="D257" s="229"/>
      <c r="E257" s="229"/>
      <c r="F257" s="231"/>
      <c r="G257" s="229"/>
      <c r="H257" s="229"/>
      <c r="I257" s="229"/>
      <c r="J257" s="229"/>
      <c r="K257" s="229"/>
      <c r="L257" s="229"/>
      <c r="M257" s="232"/>
      <c r="N257" s="163"/>
      <c r="O257" s="163"/>
      <c r="P257" s="163"/>
      <c r="Q257" s="163"/>
      <c r="R257" s="163"/>
      <c r="S257" s="163"/>
    </row>
    <row r="258" spans="2:19" x14ac:dyDescent="0.25">
      <c r="B258" s="229"/>
      <c r="C258" s="230"/>
      <c r="D258" s="229"/>
      <c r="E258" s="229"/>
      <c r="F258" s="231"/>
      <c r="G258" s="229"/>
      <c r="H258" s="229"/>
      <c r="I258" s="229"/>
      <c r="J258" s="229"/>
      <c r="K258" s="229"/>
      <c r="L258" s="229"/>
      <c r="M258" s="232"/>
      <c r="N258" s="163"/>
      <c r="O258" s="163"/>
      <c r="P258" s="163"/>
      <c r="Q258" s="163"/>
      <c r="R258" s="163"/>
      <c r="S258" s="163"/>
    </row>
    <row r="259" spans="2:19" x14ac:dyDescent="0.25">
      <c r="B259" s="229"/>
      <c r="C259" s="230"/>
      <c r="D259" s="229"/>
      <c r="E259" s="229"/>
      <c r="F259" s="231"/>
      <c r="G259" s="229"/>
      <c r="H259" s="229"/>
      <c r="I259" s="229"/>
      <c r="J259" s="229"/>
      <c r="K259" s="229"/>
      <c r="L259" s="229"/>
      <c r="M259" s="232"/>
      <c r="N259" s="163"/>
      <c r="O259" s="163"/>
      <c r="P259" s="163"/>
      <c r="Q259" s="163"/>
      <c r="R259" s="163"/>
      <c r="S259" s="163"/>
    </row>
    <row r="260" spans="2:19" x14ac:dyDescent="0.25">
      <c r="B260" s="229"/>
      <c r="C260" s="230"/>
      <c r="D260" s="229"/>
      <c r="E260" s="229"/>
      <c r="F260" s="231"/>
      <c r="G260" s="229"/>
      <c r="H260" s="229"/>
      <c r="I260" s="229"/>
      <c r="J260" s="229"/>
      <c r="K260" s="229"/>
      <c r="L260" s="229"/>
      <c r="M260" s="232"/>
      <c r="N260" s="163"/>
      <c r="O260" s="163"/>
      <c r="P260" s="163"/>
      <c r="Q260" s="163"/>
      <c r="R260" s="163"/>
      <c r="S260" s="163"/>
    </row>
    <row r="261" spans="2:19" x14ac:dyDescent="0.25">
      <c r="B261" s="229"/>
      <c r="C261" s="230"/>
      <c r="D261" s="229"/>
      <c r="E261" s="229"/>
      <c r="F261" s="231"/>
      <c r="G261" s="229"/>
      <c r="H261" s="229"/>
      <c r="I261" s="229"/>
      <c r="J261" s="229"/>
      <c r="K261" s="229"/>
      <c r="L261" s="229"/>
      <c r="M261" s="232"/>
      <c r="N261" s="163"/>
      <c r="O261" s="163"/>
      <c r="P261" s="163"/>
      <c r="Q261" s="163"/>
      <c r="R261" s="163"/>
      <c r="S261" s="163"/>
    </row>
    <row r="262" spans="2:19" x14ac:dyDescent="0.25">
      <c r="B262" s="229"/>
      <c r="C262" s="230"/>
      <c r="D262" s="229"/>
      <c r="E262" s="229"/>
      <c r="F262" s="231"/>
      <c r="G262" s="229"/>
      <c r="H262" s="229"/>
      <c r="I262" s="229"/>
      <c r="J262" s="229"/>
      <c r="K262" s="229"/>
      <c r="L262" s="229"/>
      <c r="M262" s="232"/>
      <c r="N262" s="163"/>
      <c r="O262" s="163"/>
      <c r="P262" s="163"/>
      <c r="Q262" s="163"/>
      <c r="R262" s="163"/>
      <c r="S262" s="163"/>
    </row>
    <row r="263" spans="2:19" x14ac:dyDescent="0.25">
      <c r="B263" s="229"/>
      <c r="C263" s="230"/>
      <c r="D263" s="229"/>
      <c r="E263" s="229"/>
      <c r="F263" s="231"/>
      <c r="G263" s="229"/>
      <c r="H263" s="229"/>
      <c r="I263" s="229"/>
      <c r="J263" s="229"/>
      <c r="K263" s="229"/>
      <c r="L263" s="229"/>
      <c r="M263" s="232"/>
      <c r="N263" s="163"/>
      <c r="O263" s="163"/>
      <c r="P263" s="163"/>
      <c r="Q263" s="163"/>
      <c r="R263" s="163"/>
      <c r="S263" s="163"/>
    </row>
    <row r="264" spans="2:19" x14ac:dyDescent="0.25">
      <c r="B264" s="229"/>
      <c r="C264" s="230"/>
      <c r="D264" s="229"/>
      <c r="E264" s="229"/>
      <c r="F264" s="231"/>
      <c r="G264" s="229"/>
      <c r="H264" s="229"/>
      <c r="I264" s="229"/>
      <c r="J264" s="229"/>
      <c r="K264" s="229"/>
      <c r="L264" s="229"/>
      <c r="M264" s="232"/>
      <c r="N264" s="163"/>
      <c r="O264" s="163"/>
      <c r="P264" s="163"/>
      <c r="Q264" s="163"/>
      <c r="R264" s="163"/>
      <c r="S264" s="163"/>
    </row>
    <row r="265" spans="2:19" x14ac:dyDescent="0.25">
      <c r="B265" s="229"/>
      <c r="C265" s="230"/>
      <c r="D265" s="229"/>
      <c r="E265" s="229"/>
      <c r="F265" s="231"/>
      <c r="G265" s="229"/>
      <c r="H265" s="229"/>
      <c r="I265" s="229"/>
      <c r="J265" s="229"/>
      <c r="K265" s="229"/>
      <c r="L265" s="229"/>
      <c r="M265" s="232"/>
      <c r="N265" s="163"/>
      <c r="O265" s="163"/>
      <c r="P265" s="163"/>
      <c r="Q265" s="163"/>
      <c r="R265" s="163"/>
      <c r="S265" s="163"/>
    </row>
    <row r="266" spans="2:19" x14ac:dyDescent="0.25">
      <c r="B266" s="229"/>
      <c r="C266" s="230"/>
      <c r="D266" s="229"/>
      <c r="E266" s="229"/>
      <c r="F266" s="231"/>
      <c r="G266" s="229"/>
      <c r="H266" s="229"/>
      <c r="I266" s="229"/>
      <c r="J266" s="229"/>
      <c r="K266" s="229"/>
      <c r="L266" s="229"/>
      <c r="M266" s="232"/>
      <c r="N266" s="163"/>
      <c r="O266" s="163"/>
      <c r="P266" s="163"/>
      <c r="Q266" s="163"/>
      <c r="R266" s="163"/>
      <c r="S266" s="163"/>
    </row>
    <row r="267" spans="2:19" x14ac:dyDescent="0.25">
      <c r="B267" s="229"/>
      <c r="C267" s="230"/>
      <c r="D267" s="229"/>
      <c r="E267" s="229"/>
      <c r="F267" s="231"/>
      <c r="G267" s="229"/>
      <c r="H267" s="229"/>
      <c r="I267" s="229"/>
      <c r="J267" s="229"/>
      <c r="K267" s="229"/>
      <c r="L267" s="229"/>
      <c r="M267" s="232"/>
      <c r="N267" s="163"/>
      <c r="O267" s="163"/>
      <c r="P267" s="163"/>
      <c r="Q267" s="163"/>
      <c r="R267" s="163"/>
      <c r="S267" s="163"/>
    </row>
    <row r="268" spans="2:19" x14ac:dyDescent="0.25">
      <c r="B268" s="229"/>
      <c r="C268" s="230"/>
      <c r="D268" s="229"/>
      <c r="E268" s="229"/>
      <c r="F268" s="231"/>
      <c r="G268" s="229"/>
      <c r="H268" s="229"/>
      <c r="I268" s="229"/>
      <c r="J268" s="229"/>
      <c r="K268" s="229"/>
      <c r="L268" s="229"/>
      <c r="M268" s="232"/>
      <c r="N268" s="163"/>
      <c r="O268" s="163"/>
      <c r="P268" s="163"/>
      <c r="Q268" s="163"/>
      <c r="R268" s="163"/>
      <c r="S268" s="163"/>
    </row>
    <row r="269" spans="2:19" x14ac:dyDescent="0.25">
      <c r="B269" s="229"/>
      <c r="C269" s="230"/>
      <c r="D269" s="229"/>
      <c r="E269" s="229"/>
      <c r="F269" s="231"/>
      <c r="G269" s="229"/>
      <c r="H269" s="229"/>
      <c r="I269" s="229"/>
      <c r="J269" s="229"/>
      <c r="K269" s="229"/>
      <c r="L269" s="229"/>
      <c r="M269" s="232"/>
      <c r="N269" s="163"/>
      <c r="O269" s="163"/>
      <c r="P269" s="163"/>
      <c r="Q269" s="163"/>
      <c r="R269" s="163"/>
      <c r="S269" s="163"/>
    </row>
    <row r="270" spans="2:19" x14ac:dyDescent="0.25">
      <c r="B270" s="229"/>
      <c r="C270" s="230"/>
      <c r="D270" s="229"/>
      <c r="E270" s="229"/>
      <c r="F270" s="231"/>
      <c r="G270" s="229"/>
      <c r="H270" s="229"/>
      <c r="I270" s="229"/>
      <c r="J270" s="229"/>
      <c r="K270" s="229"/>
      <c r="L270" s="229"/>
      <c r="M270" s="232"/>
      <c r="N270" s="163"/>
      <c r="O270" s="163"/>
      <c r="P270" s="163"/>
      <c r="Q270" s="163"/>
      <c r="R270" s="163"/>
      <c r="S270" s="163"/>
    </row>
    <row r="271" spans="2:19" x14ac:dyDescent="0.25">
      <c r="B271" s="229"/>
      <c r="C271" s="230"/>
      <c r="D271" s="229"/>
      <c r="E271" s="229"/>
      <c r="F271" s="231"/>
      <c r="G271" s="229"/>
      <c r="H271" s="229"/>
      <c r="I271" s="229"/>
      <c r="J271" s="229"/>
      <c r="K271" s="229"/>
      <c r="L271" s="229"/>
      <c r="M271" s="232"/>
      <c r="N271" s="163"/>
      <c r="O271" s="163"/>
      <c r="P271" s="163"/>
      <c r="Q271" s="163"/>
      <c r="R271" s="163"/>
      <c r="S271" s="163"/>
    </row>
    <row r="272" spans="2:19" x14ac:dyDescent="0.25">
      <c r="B272" s="229"/>
      <c r="C272" s="230"/>
      <c r="D272" s="229"/>
      <c r="E272" s="229"/>
      <c r="F272" s="231"/>
      <c r="G272" s="229"/>
      <c r="H272" s="229"/>
      <c r="I272" s="229"/>
      <c r="J272" s="229"/>
      <c r="K272" s="229"/>
      <c r="L272" s="229"/>
      <c r="M272" s="232"/>
      <c r="N272" s="163"/>
      <c r="O272" s="163"/>
      <c r="P272" s="163"/>
      <c r="Q272" s="163"/>
      <c r="R272" s="163"/>
      <c r="S272" s="163"/>
    </row>
    <row r="273" spans="2:19" x14ac:dyDescent="0.25">
      <c r="B273" s="229"/>
      <c r="C273" s="230"/>
      <c r="D273" s="229"/>
      <c r="E273" s="229"/>
      <c r="F273" s="231"/>
      <c r="G273" s="229"/>
      <c r="H273" s="229"/>
      <c r="I273" s="229"/>
      <c r="J273" s="229"/>
      <c r="K273" s="229"/>
      <c r="L273" s="229"/>
      <c r="M273" s="232"/>
      <c r="N273" s="163"/>
      <c r="O273" s="163"/>
      <c r="P273" s="163"/>
      <c r="Q273" s="163"/>
      <c r="R273" s="163"/>
      <c r="S273" s="163"/>
    </row>
    <row r="274" spans="2:19" x14ac:dyDescent="0.25">
      <c r="B274" s="229"/>
      <c r="C274" s="230"/>
      <c r="D274" s="229"/>
      <c r="E274" s="229"/>
      <c r="F274" s="231"/>
      <c r="G274" s="229"/>
      <c r="H274" s="229"/>
      <c r="I274" s="229"/>
      <c r="J274" s="229"/>
      <c r="K274" s="229"/>
      <c r="L274" s="229"/>
      <c r="M274" s="232"/>
      <c r="N274" s="163"/>
      <c r="O274" s="163"/>
      <c r="P274" s="163"/>
      <c r="Q274" s="163"/>
      <c r="R274" s="163"/>
      <c r="S274" s="163"/>
    </row>
    <row r="275" spans="2:19" x14ac:dyDescent="0.25">
      <c r="B275" s="229"/>
      <c r="C275" s="230"/>
      <c r="D275" s="229"/>
      <c r="E275" s="229"/>
      <c r="F275" s="231"/>
      <c r="G275" s="229"/>
      <c r="H275" s="229"/>
      <c r="I275" s="229"/>
      <c r="J275" s="229"/>
      <c r="K275" s="229"/>
      <c r="L275" s="229"/>
      <c r="M275" s="232"/>
      <c r="N275" s="163"/>
      <c r="O275" s="163"/>
      <c r="P275" s="163"/>
      <c r="Q275" s="163"/>
      <c r="R275" s="163"/>
      <c r="S275" s="163"/>
    </row>
    <row r="276" spans="2:19" x14ac:dyDescent="0.25">
      <c r="B276" s="229"/>
      <c r="C276" s="230"/>
      <c r="D276" s="229"/>
      <c r="E276" s="229"/>
      <c r="F276" s="231"/>
      <c r="G276" s="229"/>
      <c r="H276" s="229"/>
      <c r="I276" s="229"/>
      <c r="J276" s="229"/>
      <c r="K276" s="229"/>
      <c r="L276" s="229"/>
      <c r="M276" s="232"/>
      <c r="N276" s="163"/>
      <c r="O276" s="163"/>
      <c r="P276" s="163"/>
      <c r="Q276" s="163"/>
      <c r="R276" s="163"/>
      <c r="S276" s="163"/>
    </row>
    <row r="277" spans="2:19" x14ac:dyDescent="0.25">
      <c r="B277" s="229"/>
      <c r="C277" s="230"/>
      <c r="D277" s="229"/>
      <c r="E277" s="229"/>
      <c r="F277" s="231"/>
      <c r="G277" s="229"/>
      <c r="H277" s="229"/>
      <c r="I277" s="229"/>
      <c r="J277" s="229"/>
      <c r="K277" s="229"/>
      <c r="L277" s="229"/>
      <c r="M277" s="232"/>
      <c r="N277" s="163"/>
      <c r="O277" s="163"/>
      <c r="P277" s="163"/>
      <c r="Q277" s="163"/>
      <c r="R277" s="163"/>
      <c r="S277" s="163"/>
    </row>
    <row r="278" spans="2:19" x14ac:dyDescent="0.25">
      <c r="B278" s="229"/>
      <c r="C278" s="230"/>
      <c r="D278" s="229"/>
      <c r="E278" s="229"/>
      <c r="F278" s="231"/>
      <c r="G278" s="229"/>
      <c r="H278" s="229"/>
      <c r="I278" s="229"/>
      <c r="J278" s="229"/>
      <c r="K278" s="229"/>
      <c r="L278" s="229"/>
      <c r="M278" s="232"/>
      <c r="N278" s="163"/>
      <c r="O278" s="163"/>
      <c r="P278" s="163"/>
      <c r="Q278" s="163"/>
      <c r="R278" s="163"/>
      <c r="S278" s="163"/>
    </row>
    <row r="279" spans="2:19" x14ac:dyDescent="0.25">
      <c r="B279" s="229"/>
      <c r="C279" s="230"/>
      <c r="D279" s="229"/>
      <c r="E279" s="229"/>
      <c r="F279" s="231"/>
      <c r="G279" s="229"/>
      <c r="H279" s="229"/>
      <c r="I279" s="229"/>
      <c r="J279" s="229"/>
      <c r="K279" s="229"/>
      <c r="L279" s="229"/>
      <c r="M279" s="232"/>
      <c r="N279" s="163"/>
      <c r="O279" s="163"/>
      <c r="P279" s="163"/>
      <c r="Q279" s="163"/>
      <c r="R279" s="163"/>
      <c r="S279" s="163"/>
    </row>
    <row r="280" spans="2:19" x14ac:dyDescent="0.25">
      <c r="B280" s="229"/>
      <c r="C280" s="230"/>
      <c r="D280" s="229"/>
      <c r="E280" s="229"/>
      <c r="F280" s="231"/>
      <c r="G280" s="229"/>
      <c r="H280" s="229"/>
      <c r="I280" s="229"/>
      <c r="J280" s="229"/>
      <c r="K280" s="229"/>
      <c r="L280" s="229"/>
      <c r="M280" s="232"/>
      <c r="N280" s="163"/>
      <c r="O280" s="163"/>
      <c r="P280" s="163"/>
      <c r="Q280" s="163"/>
      <c r="R280" s="163"/>
      <c r="S280" s="163"/>
    </row>
    <row r="281" spans="2:19" x14ac:dyDescent="0.25">
      <c r="B281" s="229"/>
      <c r="C281" s="230"/>
      <c r="D281" s="229"/>
      <c r="E281" s="229"/>
      <c r="F281" s="231"/>
      <c r="G281" s="229"/>
      <c r="H281" s="229"/>
      <c r="I281" s="229"/>
      <c r="J281" s="229"/>
      <c r="K281" s="229"/>
      <c r="L281" s="229"/>
      <c r="M281" s="232"/>
      <c r="N281" s="163"/>
      <c r="O281" s="163"/>
      <c r="P281" s="163"/>
      <c r="Q281" s="163"/>
      <c r="R281" s="163"/>
      <c r="S281" s="163"/>
    </row>
    <row r="282" spans="2:19" x14ac:dyDescent="0.25">
      <c r="B282" s="229"/>
      <c r="C282" s="230"/>
      <c r="D282" s="229"/>
      <c r="E282" s="229"/>
      <c r="F282" s="231"/>
      <c r="G282" s="229"/>
      <c r="H282" s="229"/>
      <c r="I282" s="229"/>
      <c r="J282" s="229"/>
      <c r="K282" s="229"/>
      <c r="L282" s="229"/>
      <c r="M282" s="232"/>
      <c r="N282" s="163"/>
      <c r="O282" s="163"/>
      <c r="P282" s="163"/>
      <c r="Q282" s="163"/>
      <c r="R282" s="163"/>
      <c r="S282" s="163"/>
    </row>
    <row r="283" spans="2:19" x14ac:dyDescent="0.25">
      <c r="B283" s="229"/>
      <c r="C283" s="230"/>
      <c r="D283" s="229"/>
      <c r="E283" s="229"/>
      <c r="F283" s="231"/>
      <c r="G283" s="229"/>
      <c r="H283" s="229"/>
      <c r="I283" s="229"/>
      <c r="J283" s="229"/>
      <c r="K283" s="229"/>
      <c r="L283" s="229"/>
      <c r="M283" s="232"/>
      <c r="N283" s="163"/>
      <c r="O283" s="163"/>
      <c r="P283" s="163"/>
      <c r="Q283" s="163"/>
      <c r="R283" s="163"/>
      <c r="S283" s="163"/>
    </row>
    <row r="284" spans="2:19" x14ac:dyDescent="0.25">
      <c r="B284" s="229"/>
      <c r="C284" s="230"/>
      <c r="D284" s="229"/>
      <c r="E284" s="229"/>
      <c r="F284" s="231"/>
      <c r="G284" s="229"/>
      <c r="H284" s="229"/>
      <c r="I284" s="229"/>
      <c r="J284" s="229"/>
      <c r="K284" s="229"/>
      <c r="L284" s="229"/>
      <c r="M284" s="232"/>
      <c r="N284" s="163"/>
      <c r="O284" s="163"/>
      <c r="P284" s="163"/>
      <c r="Q284" s="163"/>
      <c r="R284" s="163"/>
      <c r="S284" s="163"/>
    </row>
    <row r="285" spans="2:19" x14ac:dyDescent="0.25">
      <c r="B285" s="229"/>
      <c r="C285" s="230"/>
      <c r="D285" s="229"/>
      <c r="E285" s="229"/>
      <c r="F285" s="231"/>
      <c r="G285" s="229"/>
      <c r="H285" s="229"/>
      <c r="I285" s="229"/>
      <c r="J285" s="229"/>
      <c r="K285" s="229"/>
      <c r="L285" s="229"/>
      <c r="M285" s="232"/>
      <c r="N285" s="163"/>
      <c r="O285" s="163"/>
      <c r="P285" s="163"/>
      <c r="Q285" s="163"/>
      <c r="R285" s="163"/>
      <c r="S285" s="163"/>
    </row>
    <row r="286" spans="2:19" x14ac:dyDescent="0.25">
      <c r="B286" s="229"/>
      <c r="C286" s="230"/>
      <c r="D286" s="229"/>
      <c r="E286" s="229"/>
      <c r="F286" s="231"/>
      <c r="G286" s="229"/>
      <c r="H286" s="229"/>
      <c r="I286" s="229"/>
      <c r="J286" s="229"/>
      <c r="K286" s="229"/>
      <c r="L286" s="229"/>
      <c r="M286" s="232"/>
      <c r="N286" s="163"/>
      <c r="O286" s="163"/>
      <c r="P286" s="163"/>
      <c r="Q286" s="163"/>
      <c r="R286" s="163"/>
      <c r="S286" s="163"/>
    </row>
    <row r="287" spans="2:19" x14ac:dyDescent="0.25">
      <c r="B287" s="229"/>
      <c r="C287" s="230"/>
      <c r="D287" s="229"/>
      <c r="E287" s="229"/>
      <c r="F287" s="231"/>
      <c r="G287" s="229"/>
      <c r="H287" s="229"/>
      <c r="I287" s="229"/>
      <c r="J287" s="229"/>
      <c r="K287" s="229"/>
      <c r="L287" s="229"/>
      <c r="M287" s="232"/>
      <c r="N287" s="163"/>
      <c r="O287" s="163"/>
      <c r="P287" s="163"/>
      <c r="Q287" s="163"/>
      <c r="R287" s="163"/>
      <c r="S287" s="163"/>
    </row>
    <row r="288" spans="2:19" x14ac:dyDescent="0.25">
      <c r="B288" s="229"/>
      <c r="C288" s="230"/>
      <c r="D288" s="229"/>
      <c r="E288" s="229"/>
      <c r="F288" s="231"/>
      <c r="G288" s="229"/>
      <c r="H288" s="229"/>
      <c r="I288" s="229"/>
      <c r="J288" s="229"/>
      <c r="K288" s="229"/>
      <c r="L288" s="229"/>
      <c r="M288" s="232"/>
      <c r="N288" s="163"/>
      <c r="O288" s="163"/>
      <c r="P288" s="163"/>
      <c r="Q288" s="163"/>
      <c r="R288" s="163"/>
      <c r="S288" s="163"/>
    </row>
    <row r="289" spans="2:19" x14ac:dyDescent="0.25">
      <c r="B289" s="229"/>
      <c r="C289" s="230"/>
      <c r="D289" s="229"/>
      <c r="E289" s="229"/>
      <c r="F289" s="231"/>
      <c r="G289" s="229"/>
      <c r="H289" s="229"/>
      <c r="I289" s="229"/>
      <c r="J289" s="229"/>
      <c r="K289" s="229"/>
      <c r="L289" s="229"/>
      <c r="M289" s="232"/>
      <c r="N289" s="163"/>
      <c r="O289" s="163"/>
      <c r="P289" s="163"/>
      <c r="Q289" s="163"/>
      <c r="R289" s="163"/>
      <c r="S289" s="163"/>
    </row>
    <row r="290" spans="2:19" x14ac:dyDescent="0.25">
      <c r="B290" s="229"/>
      <c r="C290" s="230"/>
      <c r="D290" s="229"/>
      <c r="E290" s="229"/>
      <c r="F290" s="231"/>
      <c r="G290" s="229"/>
      <c r="H290" s="229"/>
      <c r="I290" s="229"/>
      <c r="J290" s="229"/>
      <c r="K290" s="229"/>
      <c r="L290" s="229"/>
      <c r="M290" s="232"/>
      <c r="N290" s="163"/>
      <c r="O290" s="163"/>
      <c r="P290" s="163"/>
      <c r="Q290" s="163"/>
      <c r="R290" s="163"/>
      <c r="S290" s="163"/>
    </row>
    <row r="291" spans="2:19" x14ac:dyDescent="0.25">
      <c r="B291" s="229"/>
      <c r="C291" s="230"/>
      <c r="D291" s="229"/>
      <c r="E291" s="229"/>
      <c r="F291" s="231"/>
      <c r="G291" s="229"/>
      <c r="H291" s="229"/>
      <c r="I291" s="229"/>
      <c r="J291" s="229"/>
      <c r="K291" s="229"/>
      <c r="L291" s="229"/>
      <c r="M291" s="232"/>
      <c r="N291" s="163"/>
      <c r="O291" s="163"/>
      <c r="P291" s="163"/>
      <c r="Q291" s="163"/>
      <c r="R291" s="163"/>
      <c r="S291" s="163"/>
    </row>
    <row r="292" spans="2:19" x14ac:dyDescent="0.25">
      <c r="B292" s="229"/>
      <c r="C292" s="230"/>
      <c r="D292" s="229"/>
      <c r="E292" s="229"/>
      <c r="F292" s="231"/>
      <c r="G292" s="229"/>
      <c r="H292" s="229"/>
      <c r="I292" s="229"/>
      <c r="J292" s="229"/>
      <c r="K292" s="229"/>
      <c r="L292" s="229"/>
      <c r="M292" s="232"/>
      <c r="N292" s="163"/>
      <c r="O292" s="163"/>
      <c r="P292" s="163"/>
      <c r="Q292" s="163"/>
      <c r="R292" s="163"/>
      <c r="S292" s="163"/>
    </row>
    <row r="293" spans="2:19" x14ac:dyDescent="0.25">
      <c r="B293" s="229"/>
      <c r="C293" s="230"/>
      <c r="D293" s="229"/>
      <c r="E293" s="229"/>
      <c r="F293" s="231"/>
      <c r="G293" s="229"/>
      <c r="H293" s="229"/>
      <c r="I293" s="229"/>
      <c r="J293" s="229"/>
      <c r="K293" s="229"/>
      <c r="L293" s="229"/>
      <c r="M293" s="232"/>
      <c r="N293" s="163"/>
      <c r="O293" s="163"/>
      <c r="P293" s="163"/>
      <c r="Q293" s="163"/>
      <c r="R293" s="163"/>
      <c r="S293" s="163"/>
    </row>
    <row r="294" spans="2:19" x14ac:dyDescent="0.25">
      <c r="B294" s="229"/>
      <c r="C294" s="230"/>
      <c r="D294" s="229"/>
      <c r="E294" s="229"/>
      <c r="F294" s="231"/>
      <c r="G294" s="229"/>
      <c r="H294" s="229"/>
      <c r="I294" s="229"/>
      <c r="J294" s="229"/>
      <c r="K294" s="229"/>
      <c r="L294" s="229"/>
      <c r="M294" s="232"/>
      <c r="N294" s="163"/>
      <c r="O294" s="163"/>
      <c r="P294" s="163"/>
      <c r="Q294" s="163"/>
      <c r="R294" s="163"/>
      <c r="S294" s="163"/>
    </row>
    <row r="295" spans="2:19" x14ac:dyDescent="0.25">
      <c r="B295" s="229"/>
      <c r="C295" s="230"/>
      <c r="D295" s="229"/>
      <c r="E295" s="229"/>
      <c r="F295" s="231"/>
      <c r="G295" s="229"/>
      <c r="H295" s="229"/>
      <c r="I295" s="229"/>
      <c r="J295" s="229"/>
      <c r="K295" s="229"/>
      <c r="L295" s="229"/>
      <c r="M295" s="232"/>
      <c r="N295" s="163"/>
      <c r="O295" s="163"/>
      <c r="P295" s="163"/>
      <c r="Q295" s="163"/>
      <c r="R295" s="163"/>
      <c r="S295" s="163"/>
    </row>
    <row r="296" spans="2:19" x14ac:dyDescent="0.25">
      <c r="B296" s="229"/>
      <c r="C296" s="230"/>
      <c r="D296" s="229"/>
      <c r="E296" s="229"/>
      <c r="F296" s="231"/>
      <c r="G296" s="229"/>
      <c r="H296" s="229"/>
      <c r="I296" s="229"/>
      <c r="J296" s="229"/>
      <c r="K296" s="229"/>
      <c r="L296" s="229"/>
      <c r="M296" s="232"/>
      <c r="N296" s="163"/>
      <c r="O296" s="163"/>
      <c r="P296" s="163"/>
      <c r="Q296" s="163"/>
      <c r="R296" s="163"/>
      <c r="S296" s="163"/>
    </row>
    <row r="297" spans="2:19" x14ac:dyDescent="0.25">
      <c r="B297" s="229"/>
      <c r="C297" s="230"/>
      <c r="D297" s="229"/>
      <c r="E297" s="229"/>
      <c r="F297" s="231"/>
      <c r="G297" s="229"/>
      <c r="H297" s="229"/>
      <c r="I297" s="229"/>
      <c r="J297" s="229"/>
      <c r="K297" s="229"/>
      <c r="L297" s="229"/>
      <c r="M297" s="232"/>
      <c r="N297" s="163"/>
      <c r="O297" s="163"/>
      <c r="P297" s="163"/>
      <c r="Q297" s="163"/>
      <c r="R297" s="163"/>
      <c r="S297" s="163"/>
    </row>
    <row r="298" spans="2:19" x14ac:dyDescent="0.25">
      <c r="B298" s="229"/>
      <c r="C298" s="230"/>
      <c r="D298" s="229"/>
      <c r="E298" s="229"/>
      <c r="F298" s="231"/>
      <c r="G298" s="229"/>
      <c r="H298" s="229"/>
      <c r="I298" s="229"/>
      <c r="J298" s="229"/>
      <c r="K298" s="229"/>
      <c r="L298" s="229"/>
      <c r="M298" s="232"/>
      <c r="N298" s="163"/>
      <c r="O298" s="163"/>
      <c r="P298" s="163"/>
      <c r="Q298" s="163"/>
      <c r="R298" s="163"/>
      <c r="S298" s="163"/>
    </row>
    <row r="299" spans="2:19" x14ac:dyDescent="0.25">
      <c r="B299" s="229"/>
      <c r="C299" s="230"/>
      <c r="D299" s="229"/>
      <c r="E299" s="229"/>
      <c r="F299" s="231"/>
      <c r="G299" s="229"/>
      <c r="H299" s="229"/>
      <c r="I299" s="229"/>
      <c r="J299" s="229"/>
      <c r="K299" s="229"/>
      <c r="L299" s="229"/>
      <c r="M299" s="232"/>
      <c r="N299" s="163"/>
      <c r="O299" s="163"/>
      <c r="P299" s="163"/>
      <c r="Q299" s="163"/>
      <c r="R299" s="163"/>
      <c r="S299" s="163"/>
    </row>
    <row r="300" spans="2:19" x14ac:dyDescent="0.25">
      <c r="B300" s="229"/>
      <c r="C300" s="230"/>
      <c r="D300" s="229"/>
      <c r="E300" s="229"/>
      <c r="F300" s="231"/>
      <c r="G300" s="229"/>
      <c r="H300" s="229"/>
      <c r="I300" s="229"/>
      <c r="J300" s="229"/>
      <c r="K300" s="229"/>
      <c r="L300" s="229"/>
      <c r="M300" s="232"/>
      <c r="N300" s="163"/>
      <c r="O300" s="163"/>
      <c r="P300" s="163"/>
      <c r="Q300" s="163"/>
      <c r="R300" s="163"/>
      <c r="S300" s="163"/>
    </row>
    <row r="301" spans="2:19" x14ac:dyDescent="0.25">
      <c r="B301" s="229"/>
      <c r="C301" s="230"/>
      <c r="D301" s="229"/>
      <c r="E301" s="229"/>
      <c r="F301" s="231"/>
      <c r="G301" s="229"/>
      <c r="H301" s="229"/>
      <c r="I301" s="229"/>
      <c r="J301" s="229"/>
      <c r="K301" s="229"/>
      <c r="L301" s="229"/>
      <c r="M301" s="232"/>
      <c r="N301" s="163"/>
      <c r="O301" s="163"/>
      <c r="P301" s="163"/>
      <c r="Q301" s="163"/>
      <c r="R301" s="163"/>
      <c r="S301" s="163"/>
    </row>
    <row r="302" spans="2:19" x14ac:dyDescent="0.25">
      <c r="B302" s="229"/>
      <c r="C302" s="230"/>
      <c r="D302" s="229"/>
      <c r="E302" s="229"/>
      <c r="F302" s="231"/>
      <c r="G302" s="229"/>
      <c r="H302" s="229"/>
      <c r="I302" s="229"/>
      <c r="J302" s="229"/>
      <c r="K302" s="229"/>
      <c r="L302" s="229"/>
      <c r="M302" s="232"/>
      <c r="N302" s="163"/>
      <c r="O302" s="163"/>
      <c r="P302" s="163"/>
      <c r="Q302" s="163"/>
      <c r="R302" s="163"/>
      <c r="S302" s="163"/>
    </row>
    <row r="303" spans="2:19" x14ac:dyDescent="0.25">
      <c r="B303" s="229"/>
      <c r="C303" s="230"/>
      <c r="D303" s="229"/>
      <c r="E303" s="229"/>
      <c r="F303" s="231"/>
      <c r="G303" s="229"/>
      <c r="H303" s="229"/>
      <c r="I303" s="229"/>
      <c r="J303" s="229"/>
      <c r="K303" s="229"/>
      <c r="L303" s="229"/>
      <c r="M303" s="232"/>
      <c r="N303" s="163"/>
      <c r="O303" s="163"/>
      <c r="P303" s="163"/>
      <c r="Q303" s="163"/>
      <c r="R303" s="163"/>
      <c r="S303" s="163"/>
    </row>
    <row r="304" spans="2:19" x14ac:dyDescent="0.25">
      <c r="B304" s="229"/>
      <c r="C304" s="230"/>
      <c r="D304" s="229"/>
      <c r="E304" s="229"/>
      <c r="F304" s="231"/>
      <c r="G304" s="229"/>
      <c r="H304" s="229"/>
      <c r="I304" s="229"/>
      <c r="J304" s="229"/>
      <c r="K304" s="229"/>
      <c r="L304" s="229"/>
      <c r="M304" s="232"/>
      <c r="N304" s="163"/>
      <c r="O304" s="163"/>
      <c r="P304" s="163"/>
      <c r="Q304" s="163"/>
      <c r="R304" s="163"/>
      <c r="S304" s="163"/>
    </row>
    <row r="305" spans="2:19" x14ac:dyDescent="0.25">
      <c r="B305" s="229"/>
      <c r="C305" s="230"/>
      <c r="D305" s="229"/>
      <c r="E305" s="229"/>
      <c r="F305" s="231"/>
      <c r="G305" s="229"/>
      <c r="H305" s="229"/>
      <c r="I305" s="229"/>
      <c r="J305" s="229"/>
      <c r="K305" s="229"/>
      <c r="L305" s="229"/>
      <c r="M305" s="232"/>
      <c r="N305" s="163"/>
      <c r="O305" s="163"/>
      <c r="P305" s="163"/>
      <c r="Q305" s="163"/>
      <c r="R305" s="163"/>
      <c r="S305" s="163"/>
    </row>
    <row r="306" spans="2:19" x14ac:dyDescent="0.25">
      <c r="B306" s="229"/>
      <c r="C306" s="230"/>
      <c r="D306" s="229"/>
      <c r="E306" s="229"/>
      <c r="F306" s="231"/>
      <c r="G306" s="229"/>
      <c r="H306" s="229"/>
      <c r="I306" s="229"/>
      <c r="J306" s="229"/>
      <c r="K306" s="229"/>
      <c r="L306" s="229"/>
      <c r="M306" s="232"/>
      <c r="N306" s="163"/>
      <c r="O306" s="163"/>
      <c r="P306" s="163"/>
      <c r="Q306" s="163"/>
      <c r="R306" s="163"/>
      <c r="S306" s="163"/>
    </row>
    <row r="307" spans="2:19" x14ac:dyDescent="0.25">
      <c r="B307" s="229"/>
      <c r="C307" s="230"/>
      <c r="D307" s="229"/>
      <c r="E307" s="229"/>
      <c r="F307" s="231"/>
      <c r="G307" s="229"/>
      <c r="H307" s="229"/>
      <c r="I307" s="229"/>
      <c r="J307" s="229"/>
      <c r="K307" s="229"/>
      <c r="L307" s="229"/>
      <c r="M307" s="232"/>
      <c r="N307" s="163"/>
      <c r="O307" s="163"/>
      <c r="P307" s="163"/>
      <c r="Q307" s="163"/>
      <c r="R307" s="163"/>
      <c r="S307" s="163"/>
    </row>
    <row r="308" spans="2:19" x14ac:dyDescent="0.25">
      <c r="B308" s="229"/>
      <c r="C308" s="230"/>
      <c r="D308" s="229"/>
      <c r="E308" s="229"/>
      <c r="F308" s="231"/>
      <c r="G308" s="229"/>
      <c r="H308" s="229"/>
      <c r="I308" s="229"/>
      <c r="J308" s="229"/>
      <c r="K308" s="229"/>
      <c r="L308" s="229"/>
      <c r="M308" s="232"/>
      <c r="N308" s="163"/>
      <c r="O308" s="163"/>
      <c r="P308" s="163"/>
      <c r="Q308" s="163"/>
      <c r="R308" s="163"/>
      <c r="S308" s="163"/>
    </row>
    <row r="309" spans="2:19" x14ac:dyDescent="0.25">
      <c r="B309" s="229"/>
      <c r="C309" s="230"/>
      <c r="D309" s="229"/>
      <c r="E309" s="229"/>
      <c r="F309" s="231"/>
      <c r="G309" s="229"/>
      <c r="H309" s="229"/>
      <c r="I309" s="229"/>
      <c r="J309" s="229"/>
      <c r="K309" s="229"/>
      <c r="L309" s="229"/>
      <c r="M309" s="232"/>
      <c r="N309" s="163"/>
      <c r="O309" s="163"/>
      <c r="P309" s="163"/>
      <c r="Q309" s="163"/>
      <c r="R309" s="163"/>
      <c r="S309" s="163"/>
    </row>
    <row r="310" spans="2:19" x14ac:dyDescent="0.25">
      <c r="B310" s="229"/>
      <c r="C310" s="230"/>
      <c r="D310" s="229"/>
      <c r="E310" s="229"/>
      <c r="F310" s="231"/>
      <c r="G310" s="229"/>
      <c r="H310" s="229"/>
      <c r="I310" s="229"/>
      <c r="J310" s="229"/>
      <c r="K310" s="229"/>
      <c r="L310" s="229"/>
      <c r="M310" s="232"/>
      <c r="N310" s="163"/>
      <c r="O310" s="163"/>
      <c r="P310" s="163"/>
      <c r="Q310" s="163"/>
      <c r="R310" s="163"/>
      <c r="S310" s="163"/>
    </row>
    <row r="311" spans="2:19" x14ac:dyDescent="0.25">
      <c r="B311" s="229"/>
      <c r="C311" s="230"/>
      <c r="D311" s="229"/>
      <c r="E311" s="229"/>
      <c r="F311" s="231"/>
      <c r="G311" s="229"/>
      <c r="H311" s="229"/>
      <c r="I311" s="229"/>
      <c r="J311" s="229"/>
      <c r="K311" s="229"/>
      <c r="L311" s="229"/>
      <c r="M311" s="232"/>
      <c r="N311" s="163"/>
      <c r="O311" s="163"/>
      <c r="P311" s="163"/>
      <c r="Q311" s="163"/>
      <c r="R311" s="163"/>
      <c r="S311" s="163"/>
    </row>
    <row r="312" spans="2:19" x14ac:dyDescent="0.25">
      <c r="B312" s="229"/>
      <c r="C312" s="230"/>
      <c r="D312" s="229"/>
      <c r="E312" s="229"/>
      <c r="F312" s="231"/>
      <c r="G312" s="229"/>
      <c r="H312" s="229"/>
      <c r="I312" s="229"/>
      <c r="J312" s="229"/>
      <c r="K312" s="229"/>
      <c r="L312" s="229"/>
      <c r="M312" s="232"/>
      <c r="N312" s="163"/>
      <c r="O312" s="163"/>
      <c r="P312" s="163"/>
      <c r="Q312" s="163"/>
      <c r="R312" s="163"/>
      <c r="S312" s="163"/>
    </row>
    <row r="313" spans="2:19" x14ac:dyDescent="0.25">
      <c r="B313" s="229"/>
      <c r="C313" s="230"/>
      <c r="D313" s="229"/>
      <c r="E313" s="229"/>
      <c r="F313" s="231"/>
      <c r="G313" s="229"/>
      <c r="H313" s="229"/>
      <c r="I313" s="229"/>
      <c r="J313" s="229"/>
      <c r="K313" s="229"/>
      <c r="L313" s="229"/>
      <c r="M313" s="232"/>
      <c r="N313" s="163"/>
      <c r="O313" s="163"/>
      <c r="P313" s="163"/>
      <c r="Q313" s="163"/>
      <c r="R313" s="163"/>
      <c r="S313" s="163"/>
    </row>
    <row r="314" spans="2:19" x14ac:dyDescent="0.25">
      <c r="B314" s="229"/>
      <c r="C314" s="230"/>
      <c r="D314" s="229"/>
      <c r="E314" s="229"/>
      <c r="F314" s="231"/>
      <c r="G314" s="229"/>
      <c r="H314" s="229"/>
      <c r="I314" s="229"/>
      <c r="J314" s="229"/>
      <c r="K314" s="229"/>
      <c r="L314" s="229"/>
      <c r="M314" s="232"/>
      <c r="N314" s="163"/>
      <c r="O314" s="163"/>
      <c r="P314" s="163"/>
      <c r="Q314" s="163"/>
      <c r="R314" s="163"/>
      <c r="S314" s="163"/>
    </row>
    <row r="315" spans="2:19" x14ac:dyDescent="0.25">
      <c r="B315" s="229"/>
      <c r="C315" s="230"/>
      <c r="D315" s="229"/>
      <c r="E315" s="229"/>
      <c r="F315" s="231"/>
      <c r="G315" s="229"/>
      <c r="H315" s="229"/>
      <c r="I315" s="229"/>
      <c r="J315" s="229"/>
      <c r="K315" s="229"/>
      <c r="L315" s="229"/>
      <c r="M315" s="232"/>
      <c r="N315" s="163"/>
      <c r="O315" s="163"/>
      <c r="P315" s="163"/>
      <c r="Q315" s="163"/>
      <c r="R315" s="163"/>
      <c r="S315" s="163"/>
    </row>
    <row r="316" spans="2:19" x14ac:dyDescent="0.25">
      <c r="B316" s="229"/>
      <c r="C316" s="230"/>
      <c r="D316" s="229"/>
      <c r="E316" s="229"/>
      <c r="F316" s="231"/>
      <c r="G316" s="229"/>
      <c r="H316" s="229"/>
      <c r="I316" s="229"/>
      <c r="J316" s="229"/>
      <c r="K316" s="229"/>
      <c r="L316" s="229"/>
      <c r="M316" s="232"/>
      <c r="N316" s="163"/>
      <c r="O316" s="163"/>
      <c r="P316" s="163"/>
      <c r="Q316" s="163"/>
      <c r="R316" s="163"/>
      <c r="S316" s="163"/>
    </row>
    <row r="317" spans="2:19" x14ac:dyDescent="0.25">
      <c r="B317" s="229"/>
      <c r="C317" s="230"/>
      <c r="D317" s="229"/>
      <c r="E317" s="229"/>
      <c r="F317" s="231"/>
      <c r="G317" s="229"/>
      <c r="H317" s="229"/>
      <c r="I317" s="229"/>
      <c r="J317" s="229"/>
      <c r="K317" s="229"/>
      <c r="L317" s="229"/>
      <c r="M317" s="232"/>
      <c r="N317" s="163"/>
      <c r="O317" s="163"/>
      <c r="P317" s="163"/>
      <c r="Q317" s="163"/>
      <c r="R317" s="163"/>
      <c r="S317" s="163"/>
    </row>
    <row r="318" spans="2:19" x14ac:dyDescent="0.25">
      <c r="B318" s="229"/>
      <c r="C318" s="230"/>
      <c r="D318" s="229"/>
      <c r="E318" s="229"/>
      <c r="F318" s="231"/>
      <c r="G318" s="229"/>
      <c r="H318" s="229"/>
      <c r="I318" s="229"/>
      <c r="J318" s="229"/>
      <c r="K318" s="229"/>
      <c r="L318" s="229"/>
      <c r="M318" s="232"/>
      <c r="N318" s="163"/>
      <c r="O318" s="163"/>
      <c r="P318" s="163"/>
      <c r="Q318" s="163"/>
      <c r="R318" s="163"/>
      <c r="S318" s="163"/>
    </row>
    <row r="319" spans="2:19" x14ac:dyDescent="0.25">
      <c r="B319" s="229"/>
      <c r="C319" s="230"/>
      <c r="D319" s="229"/>
      <c r="E319" s="229"/>
      <c r="F319" s="231"/>
      <c r="G319" s="229"/>
      <c r="H319" s="229"/>
      <c r="I319" s="229"/>
      <c r="J319" s="229"/>
      <c r="K319" s="229"/>
      <c r="L319" s="229"/>
      <c r="M319" s="232"/>
      <c r="N319" s="163"/>
      <c r="O319" s="163"/>
      <c r="P319" s="163"/>
      <c r="Q319" s="163"/>
      <c r="R319" s="163"/>
      <c r="S319" s="163"/>
    </row>
    <row r="320" spans="2:19" x14ac:dyDescent="0.25">
      <c r="B320" s="229"/>
      <c r="C320" s="230"/>
      <c r="D320" s="229"/>
      <c r="E320" s="229"/>
      <c r="F320" s="231"/>
      <c r="G320" s="229"/>
      <c r="H320" s="229"/>
      <c r="I320" s="229"/>
      <c r="J320" s="229"/>
      <c r="K320" s="229"/>
      <c r="L320" s="229"/>
      <c r="M320" s="232"/>
      <c r="N320" s="163"/>
      <c r="O320" s="163"/>
      <c r="P320" s="163"/>
      <c r="Q320" s="163"/>
      <c r="R320" s="163"/>
      <c r="S320" s="163"/>
    </row>
    <row r="321" spans="2:19" x14ac:dyDescent="0.25">
      <c r="B321" s="229"/>
      <c r="C321" s="230"/>
      <c r="D321" s="229"/>
      <c r="E321" s="229"/>
      <c r="F321" s="231"/>
      <c r="G321" s="229"/>
      <c r="H321" s="229"/>
      <c r="I321" s="229"/>
      <c r="J321" s="229"/>
      <c r="K321" s="229"/>
      <c r="L321" s="229"/>
      <c r="M321" s="232"/>
      <c r="N321" s="163"/>
      <c r="O321" s="163"/>
      <c r="P321" s="163"/>
      <c r="Q321" s="163"/>
      <c r="R321" s="163"/>
      <c r="S321" s="163"/>
    </row>
    <row r="322" spans="2:19" x14ac:dyDescent="0.25">
      <c r="B322" s="229"/>
      <c r="C322" s="230"/>
      <c r="D322" s="229"/>
      <c r="E322" s="229"/>
      <c r="F322" s="231"/>
      <c r="G322" s="229"/>
      <c r="H322" s="229"/>
      <c r="I322" s="229"/>
      <c r="J322" s="229"/>
      <c r="K322" s="229"/>
      <c r="L322" s="229"/>
      <c r="M322" s="232"/>
      <c r="N322" s="163"/>
      <c r="O322" s="163"/>
      <c r="P322" s="163"/>
      <c r="Q322" s="163"/>
      <c r="R322" s="163"/>
      <c r="S322" s="163"/>
    </row>
    <row r="323" spans="2:19" x14ac:dyDescent="0.25">
      <c r="B323" s="229"/>
      <c r="C323" s="230"/>
      <c r="D323" s="229"/>
      <c r="E323" s="229"/>
      <c r="F323" s="231"/>
      <c r="G323" s="229"/>
      <c r="H323" s="229"/>
      <c r="I323" s="229"/>
      <c r="J323" s="229"/>
      <c r="K323" s="229"/>
      <c r="L323" s="229"/>
      <c r="M323" s="232"/>
      <c r="N323" s="163"/>
      <c r="O323" s="163"/>
      <c r="P323" s="163"/>
      <c r="Q323" s="163"/>
      <c r="R323" s="163"/>
      <c r="S323" s="163"/>
    </row>
    <row r="324" spans="2:19" x14ac:dyDescent="0.25">
      <c r="B324" s="229"/>
      <c r="C324" s="230"/>
      <c r="D324" s="229"/>
      <c r="E324" s="229"/>
      <c r="F324" s="231"/>
      <c r="G324" s="229"/>
      <c r="H324" s="229"/>
      <c r="I324" s="229"/>
      <c r="J324" s="229"/>
      <c r="K324" s="229"/>
      <c r="L324" s="229"/>
      <c r="M324" s="232"/>
      <c r="N324" s="163"/>
      <c r="O324" s="163"/>
      <c r="P324" s="163"/>
      <c r="Q324" s="163"/>
      <c r="R324" s="163"/>
      <c r="S324" s="163"/>
    </row>
    <row r="325" spans="2:19" x14ac:dyDescent="0.25">
      <c r="B325" s="229"/>
      <c r="C325" s="230"/>
      <c r="D325" s="229"/>
      <c r="E325" s="229"/>
      <c r="F325" s="231"/>
      <c r="G325" s="229"/>
      <c r="H325" s="229"/>
      <c r="I325" s="229"/>
      <c r="J325" s="229"/>
      <c r="K325" s="229"/>
      <c r="L325" s="229"/>
      <c r="M325" s="232"/>
      <c r="N325" s="163"/>
      <c r="O325" s="163"/>
      <c r="P325" s="163"/>
      <c r="Q325" s="163"/>
      <c r="R325" s="163"/>
      <c r="S325" s="163"/>
    </row>
    <row r="326" spans="2:19" x14ac:dyDescent="0.25">
      <c r="B326" s="229"/>
      <c r="C326" s="230"/>
      <c r="D326" s="229"/>
      <c r="E326" s="229"/>
      <c r="F326" s="231"/>
      <c r="G326" s="229"/>
      <c r="H326" s="229"/>
      <c r="I326" s="229"/>
      <c r="J326" s="229"/>
      <c r="K326" s="229"/>
      <c r="L326" s="229"/>
      <c r="M326" s="232"/>
      <c r="N326" s="163"/>
      <c r="O326" s="163"/>
      <c r="P326" s="163"/>
      <c r="Q326" s="163"/>
      <c r="R326" s="163"/>
      <c r="S326" s="163"/>
    </row>
    <row r="327" spans="2:19" x14ac:dyDescent="0.25">
      <c r="B327" s="229"/>
      <c r="C327" s="230"/>
      <c r="D327" s="229"/>
      <c r="E327" s="229"/>
      <c r="F327" s="231"/>
      <c r="G327" s="229"/>
      <c r="H327" s="229"/>
      <c r="I327" s="229"/>
      <c r="J327" s="229"/>
      <c r="K327" s="229"/>
      <c r="L327" s="229"/>
      <c r="M327" s="232"/>
      <c r="N327" s="163"/>
      <c r="O327" s="163"/>
      <c r="P327" s="163"/>
      <c r="Q327" s="163"/>
      <c r="R327" s="163"/>
      <c r="S327" s="163"/>
    </row>
    <row r="328" spans="2:19" x14ac:dyDescent="0.25">
      <c r="B328" s="229"/>
      <c r="C328" s="230"/>
      <c r="D328" s="229"/>
      <c r="E328" s="229"/>
      <c r="F328" s="231"/>
      <c r="G328" s="229"/>
      <c r="H328" s="229"/>
      <c r="I328" s="229"/>
      <c r="J328" s="229"/>
      <c r="K328" s="229"/>
      <c r="L328" s="229"/>
      <c r="M328" s="232"/>
      <c r="N328" s="163"/>
      <c r="O328" s="163"/>
      <c r="P328" s="163"/>
      <c r="Q328" s="163"/>
      <c r="R328" s="163"/>
      <c r="S328" s="163"/>
    </row>
    <row r="329" spans="2:19" x14ac:dyDescent="0.25">
      <c r="B329" s="229"/>
      <c r="C329" s="230"/>
      <c r="D329" s="229"/>
      <c r="E329" s="229"/>
      <c r="F329" s="231"/>
      <c r="G329" s="229"/>
      <c r="H329" s="229"/>
      <c r="I329" s="229"/>
      <c r="J329" s="229"/>
      <c r="K329" s="229"/>
      <c r="L329" s="229"/>
      <c r="M329" s="232"/>
      <c r="N329" s="163"/>
      <c r="O329" s="163"/>
      <c r="P329" s="163"/>
      <c r="Q329" s="163"/>
      <c r="R329" s="163"/>
      <c r="S329" s="163"/>
    </row>
    <row r="330" spans="2:19" x14ac:dyDescent="0.25">
      <c r="B330" s="229"/>
      <c r="C330" s="230"/>
      <c r="D330" s="229"/>
      <c r="E330" s="229"/>
      <c r="F330" s="231"/>
      <c r="G330" s="229"/>
      <c r="H330" s="229"/>
      <c r="I330" s="229"/>
      <c r="J330" s="229"/>
      <c r="K330" s="229"/>
      <c r="L330" s="229"/>
      <c r="M330" s="232"/>
      <c r="N330" s="163"/>
      <c r="O330" s="163"/>
      <c r="P330" s="163"/>
      <c r="Q330" s="163"/>
      <c r="R330" s="163"/>
      <c r="S330" s="163"/>
    </row>
    <row r="331" spans="2:19" x14ac:dyDescent="0.25">
      <c r="B331" s="229"/>
      <c r="C331" s="230"/>
      <c r="D331" s="229"/>
      <c r="E331" s="229"/>
      <c r="F331" s="231"/>
      <c r="G331" s="229"/>
      <c r="H331" s="229"/>
      <c r="I331" s="229"/>
      <c r="J331" s="229"/>
      <c r="K331" s="229"/>
      <c r="L331" s="229"/>
      <c r="M331" s="232"/>
      <c r="N331" s="163"/>
      <c r="O331" s="163"/>
      <c r="P331" s="163"/>
      <c r="Q331" s="163"/>
      <c r="R331" s="163"/>
      <c r="S331" s="163"/>
    </row>
    <row r="332" spans="2:19" x14ac:dyDescent="0.25">
      <c r="B332" s="229"/>
      <c r="C332" s="230"/>
      <c r="D332" s="229"/>
      <c r="E332" s="229"/>
      <c r="F332" s="231"/>
      <c r="G332" s="229"/>
      <c r="H332" s="229"/>
      <c r="I332" s="229"/>
      <c r="J332" s="229"/>
      <c r="K332" s="229"/>
      <c r="L332" s="229"/>
      <c r="M332" s="232"/>
      <c r="N332" s="163"/>
      <c r="O332" s="163"/>
      <c r="P332" s="163"/>
      <c r="Q332" s="163"/>
      <c r="R332" s="163"/>
      <c r="S332" s="163"/>
    </row>
    <row r="333" spans="2:19" x14ac:dyDescent="0.25">
      <c r="B333" s="229"/>
      <c r="C333" s="230"/>
      <c r="D333" s="229"/>
      <c r="E333" s="229"/>
      <c r="F333" s="231"/>
      <c r="G333" s="229"/>
      <c r="H333" s="229"/>
      <c r="I333" s="229"/>
      <c r="J333" s="229"/>
      <c r="K333" s="229"/>
      <c r="L333" s="229"/>
      <c r="M333" s="232"/>
      <c r="N333" s="163"/>
      <c r="O333" s="163"/>
      <c r="P333" s="163"/>
      <c r="Q333" s="163"/>
      <c r="R333" s="163"/>
      <c r="S333" s="163"/>
    </row>
    <row r="334" spans="2:19" x14ac:dyDescent="0.25">
      <c r="B334" s="229"/>
      <c r="C334" s="230"/>
      <c r="D334" s="229"/>
      <c r="E334" s="229"/>
      <c r="F334" s="231"/>
      <c r="G334" s="229"/>
      <c r="H334" s="229"/>
      <c r="I334" s="229"/>
      <c r="J334" s="229"/>
      <c r="K334" s="229"/>
      <c r="L334" s="229"/>
      <c r="M334" s="232"/>
      <c r="N334" s="163"/>
      <c r="O334" s="163"/>
      <c r="P334" s="163"/>
      <c r="Q334" s="163"/>
      <c r="R334" s="163"/>
      <c r="S334" s="163"/>
    </row>
    <row r="335" spans="2:19" x14ac:dyDescent="0.25">
      <c r="B335" s="229"/>
      <c r="C335" s="230"/>
      <c r="D335" s="229"/>
      <c r="E335" s="229"/>
      <c r="F335" s="231"/>
      <c r="G335" s="229"/>
      <c r="H335" s="229"/>
      <c r="I335" s="229"/>
      <c r="J335" s="229"/>
      <c r="K335" s="229"/>
      <c r="L335" s="229"/>
      <c r="M335" s="232"/>
      <c r="N335" s="163"/>
      <c r="O335" s="163"/>
      <c r="P335" s="163"/>
      <c r="Q335" s="163"/>
      <c r="R335" s="163"/>
      <c r="S335" s="163"/>
    </row>
    <row r="336" spans="2:19" x14ac:dyDescent="0.25">
      <c r="B336" s="229"/>
      <c r="C336" s="230"/>
      <c r="D336" s="229"/>
      <c r="E336" s="229"/>
      <c r="F336" s="231"/>
      <c r="G336" s="229"/>
      <c r="H336" s="229"/>
      <c r="I336" s="229"/>
      <c r="J336" s="229"/>
      <c r="K336" s="229"/>
      <c r="L336" s="229"/>
      <c r="M336" s="232"/>
      <c r="N336" s="163"/>
      <c r="O336" s="163"/>
      <c r="P336" s="163"/>
      <c r="Q336" s="163"/>
      <c r="R336" s="163"/>
      <c r="S336" s="163"/>
    </row>
    <row r="337" spans="2:19" x14ac:dyDescent="0.25">
      <c r="B337" s="229"/>
      <c r="C337" s="230"/>
      <c r="D337" s="229"/>
      <c r="E337" s="229"/>
      <c r="F337" s="231"/>
      <c r="G337" s="229"/>
      <c r="H337" s="229"/>
      <c r="I337" s="229"/>
      <c r="J337" s="229"/>
      <c r="K337" s="229"/>
      <c r="L337" s="229"/>
      <c r="M337" s="232"/>
      <c r="N337" s="163"/>
      <c r="O337" s="163"/>
      <c r="P337" s="163"/>
      <c r="Q337" s="163"/>
      <c r="R337" s="163"/>
      <c r="S337" s="163"/>
    </row>
    <row r="338" spans="2:19" x14ac:dyDescent="0.25">
      <c r="B338" s="229"/>
      <c r="C338" s="230"/>
      <c r="D338" s="229"/>
      <c r="E338" s="229"/>
      <c r="F338" s="231"/>
      <c r="G338" s="229"/>
      <c r="H338" s="229"/>
      <c r="I338" s="229"/>
      <c r="J338" s="229"/>
      <c r="K338" s="229"/>
      <c r="L338" s="229"/>
      <c r="M338" s="232"/>
      <c r="N338" s="163"/>
      <c r="O338" s="163"/>
      <c r="P338" s="163"/>
      <c r="Q338" s="163"/>
      <c r="R338" s="163"/>
      <c r="S338" s="163"/>
    </row>
    <row r="339" spans="2:19" x14ac:dyDescent="0.25">
      <c r="B339" s="229"/>
      <c r="C339" s="230"/>
      <c r="D339" s="229"/>
      <c r="E339" s="229"/>
      <c r="F339" s="231"/>
      <c r="G339" s="229"/>
      <c r="H339" s="229"/>
      <c r="I339" s="229"/>
      <c r="J339" s="229"/>
      <c r="K339" s="229"/>
      <c r="L339" s="229"/>
      <c r="M339" s="232"/>
      <c r="N339" s="163"/>
      <c r="O339" s="163"/>
      <c r="P339" s="163"/>
      <c r="Q339" s="163"/>
      <c r="R339" s="163"/>
      <c r="S339" s="163"/>
    </row>
    <row r="340" spans="2:19" x14ac:dyDescent="0.25">
      <c r="B340" s="229"/>
      <c r="C340" s="230"/>
      <c r="D340" s="229"/>
      <c r="E340" s="229"/>
      <c r="F340" s="231"/>
      <c r="G340" s="229"/>
      <c r="H340" s="229"/>
      <c r="I340" s="229"/>
      <c r="J340" s="229"/>
      <c r="K340" s="229"/>
      <c r="L340" s="229"/>
      <c r="M340" s="232"/>
      <c r="N340" s="163"/>
      <c r="O340" s="163"/>
      <c r="P340" s="163"/>
      <c r="Q340" s="163"/>
      <c r="R340" s="163"/>
      <c r="S340" s="163"/>
    </row>
    <row r="341" spans="2:19" x14ac:dyDescent="0.25">
      <c r="B341" s="229"/>
      <c r="C341" s="230"/>
      <c r="D341" s="229"/>
      <c r="E341" s="229"/>
      <c r="F341" s="231"/>
      <c r="G341" s="229"/>
      <c r="H341" s="229"/>
      <c r="I341" s="229"/>
      <c r="J341" s="229"/>
      <c r="K341" s="229"/>
      <c r="L341" s="229"/>
      <c r="M341" s="232"/>
      <c r="N341" s="163"/>
      <c r="O341" s="163"/>
      <c r="P341" s="163"/>
      <c r="Q341" s="163"/>
      <c r="R341" s="163"/>
      <c r="S341" s="163"/>
    </row>
    <row r="342" spans="2:19" x14ac:dyDescent="0.25">
      <c r="B342" s="229"/>
      <c r="C342" s="230"/>
      <c r="D342" s="229"/>
      <c r="E342" s="229"/>
      <c r="F342" s="231"/>
      <c r="G342" s="229"/>
      <c r="H342" s="229"/>
      <c r="I342" s="229"/>
      <c r="J342" s="229"/>
      <c r="K342" s="229"/>
      <c r="L342" s="229"/>
      <c r="M342" s="232"/>
      <c r="N342" s="163"/>
      <c r="O342" s="163"/>
      <c r="P342" s="163"/>
      <c r="Q342" s="163"/>
      <c r="R342" s="163"/>
      <c r="S342" s="163"/>
    </row>
    <row r="343" spans="2:19" x14ac:dyDescent="0.25">
      <c r="B343" s="229"/>
      <c r="C343" s="230"/>
      <c r="D343" s="229"/>
      <c r="E343" s="229"/>
      <c r="F343" s="231"/>
      <c r="G343" s="229"/>
      <c r="H343" s="229"/>
      <c r="I343" s="229"/>
      <c r="J343" s="229"/>
      <c r="K343" s="229"/>
      <c r="L343" s="229"/>
      <c r="M343" s="232"/>
      <c r="N343" s="163"/>
      <c r="O343" s="163"/>
      <c r="P343" s="163"/>
      <c r="Q343" s="163"/>
      <c r="R343" s="163"/>
      <c r="S343" s="163"/>
    </row>
    <row r="344" spans="2:19" x14ac:dyDescent="0.25">
      <c r="B344" s="229"/>
      <c r="C344" s="230"/>
      <c r="D344" s="229"/>
      <c r="E344" s="229"/>
      <c r="F344" s="231"/>
      <c r="G344" s="229"/>
      <c r="H344" s="229"/>
      <c r="I344" s="229"/>
      <c r="J344" s="229"/>
      <c r="K344" s="229"/>
      <c r="L344" s="229"/>
      <c r="M344" s="232"/>
      <c r="N344" s="163"/>
      <c r="O344" s="163"/>
      <c r="P344" s="163"/>
      <c r="Q344" s="163"/>
      <c r="R344" s="163"/>
      <c r="S344" s="163"/>
    </row>
    <row r="345" spans="2:19" x14ac:dyDescent="0.25">
      <c r="B345" s="229"/>
      <c r="C345" s="230"/>
      <c r="D345" s="229"/>
      <c r="E345" s="229"/>
      <c r="F345" s="231"/>
      <c r="G345" s="229"/>
      <c r="H345" s="229"/>
      <c r="I345" s="229"/>
      <c r="J345" s="229"/>
      <c r="K345" s="229"/>
      <c r="L345" s="229"/>
      <c r="M345" s="232"/>
      <c r="N345" s="163"/>
      <c r="O345" s="163"/>
      <c r="P345" s="163"/>
      <c r="Q345" s="163"/>
      <c r="R345" s="163"/>
      <c r="S345" s="163"/>
    </row>
    <row r="346" spans="2:19" x14ac:dyDescent="0.25">
      <c r="B346" s="229"/>
      <c r="C346" s="230"/>
      <c r="D346" s="229"/>
      <c r="E346" s="229"/>
      <c r="F346" s="231"/>
      <c r="G346" s="229"/>
      <c r="H346" s="229"/>
      <c r="I346" s="229"/>
      <c r="J346" s="229"/>
      <c r="K346" s="229"/>
      <c r="L346" s="229"/>
      <c r="M346" s="232"/>
      <c r="N346" s="163"/>
      <c r="O346" s="163"/>
      <c r="P346" s="163"/>
      <c r="Q346" s="163"/>
      <c r="R346" s="163"/>
      <c r="S346" s="163"/>
    </row>
    <row r="347" spans="2:19" x14ac:dyDescent="0.25">
      <c r="B347" s="229"/>
      <c r="C347" s="230"/>
      <c r="D347" s="229"/>
      <c r="E347" s="229"/>
      <c r="F347" s="231"/>
      <c r="G347" s="229"/>
      <c r="H347" s="229"/>
      <c r="I347" s="229"/>
      <c r="J347" s="229"/>
      <c r="K347" s="229"/>
      <c r="L347" s="229"/>
      <c r="M347" s="232"/>
      <c r="N347" s="163"/>
      <c r="O347" s="163"/>
      <c r="P347" s="163"/>
      <c r="Q347" s="163"/>
      <c r="R347" s="163"/>
      <c r="S347" s="163"/>
    </row>
    <row r="348" spans="2:19" x14ac:dyDescent="0.25">
      <c r="B348" s="229"/>
      <c r="C348" s="230"/>
      <c r="D348" s="229"/>
      <c r="E348" s="229"/>
      <c r="F348" s="231"/>
      <c r="G348" s="229"/>
      <c r="H348" s="229"/>
      <c r="I348" s="229"/>
      <c r="J348" s="229"/>
      <c r="K348" s="229"/>
      <c r="L348" s="229"/>
      <c r="M348" s="232"/>
      <c r="N348" s="163"/>
      <c r="O348" s="163"/>
      <c r="P348" s="163"/>
      <c r="Q348" s="163"/>
      <c r="R348" s="163"/>
      <c r="S348" s="163"/>
    </row>
    <row r="349" spans="2:19" x14ac:dyDescent="0.25">
      <c r="B349" s="229"/>
      <c r="C349" s="230"/>
      <c r="D349" s="229"/>
      <c r="E349" s="229"/>
      <c r="F349" s="231"/>
      <c r="G349" s="229"/>
      <c r="H349" s="229"/>
      <c r="I349" s="229"/>
      <c r="J349" s="229"/>
      <c r="K349" s="229"/>
      <c r="L349" s="229"/>
      <c r="M349" s="232"/>
      <c r="N349" s="163"/>
      <c r="O349" s="163"/>
      <c r="P349" s="163"/>
      <c r="Q349" s="163"/>
      <c r="R349" s="163"/>
      <c r="S349" s="163"/>
    </row>
    <row r="350" spans="2:19" x14ac:dyDescent="0.25">
      <c r="B350" s="229"/>
      <c r="C350" s="230"/>
      <c r="D350" s="229"/>
      <c r="E350" s="229"/>
      <c r="F350" s="231"/>
      <c r="G350" s="229"/>
      <c r="H350" s="229"/>
      <c r="I350" s="229"/>
      <c r="J350" s="229"/>
      <c r="K350" s="229"/>
      <c r="L350" s="229"/>
      <c r="M350" s="232"/>
      <c r="N350" s="163"/>
      <c r="O350" s="163"/>
      <c r="P350" s="163"/>
      <c r="Q350" s="163"/>
      <c r="R350" s="163"/>
      <c r="S350" s="163"/>
    </row>
    <row r="351" spans="2:19" x14ac:dyDescent="0.25">
      <c r="B351" s="229"/>
      <c r="C351" s="230"/>
      <c r="D351" s="229"/>
      <c r="E351" s="229"/>
      <c r="F351" s="231"/>
      <c r="G351" s="229"/>
      <c r="H351" s="229"/>
      <c r="I351" s="229"/>
      <c r="J351" s="229"/>
      <c r="K351" s="229"/>
      <c r="L351" s="229"/>
      <c r="M351" s="232"/>
      <c r="N351" s="163"/>
      <c r="O351" s="163"/>
      <c r="P351" s="163"/>
      <c r="Q351" s="163"/>
      <c r="R351" s="163"/>
      <c r="S351" s="163"/>
    </row>
    <row r="352" spans="2:19" x14ac:dyDescent="0.25">
      <c r="B352" s="229"/>
      <c r="C352" s="230"/>
      <c r="D352" s="229"/>
      <c r="E352" s="229"/>
      <c r="F352" s="231"/>
      <c r="G352" s="229"/>
      <c r="H352" s="229"/>
      <c r="I352" s="229"/>
      <c r="J352" s="229"/>
      <c r="K352" s="229"/>
      <c r="L352" s="229"/>
      <c r="M352" s="232"/>
      <c r="N352" s="163"/>
      <c r="O352" s="163"/>
      <c r="P352" s="163"/>
      <c r="Q352" s="163"/>
      <c r="R352" s="163"/>
      <c r="S352" s="163"/>
    </row>
    <row r="353" spans="2:19" x14ac:dyDescent="0.25">
      <c r="B353" s="229"/>
      <c r="C353" s="230"/>
      <c r="D353" s="229"/>
      <c r="E353" s="229"/>
      <c r="F353" s="231"/>
      <c r="G353" s="229"/>
      <c r="H353" s="229"/>
      <c r="I353" s="229"/>
      <c r="J353" s="229"/>
      <c r="K353" s="229"/>
      <c r="L353" s="229"/>
      <c r="M353" s="232"/>
      <c r="N353" s="163"/>
      <c r="O353" s="163"/>
      <c r="P353" s="163"/>
      <c r="Q353" s="163"/>
      <c r="R353" s="163"/>
      <c r="S353" s="163"/>
    </row>
    <row r="354" spans="2:19" x14ac:dyDescent="0.25">
      <c r="B354" s="229"/>
      <c r="C354" s="230"/>
      <c r="D354" s="229"/>
      <c r="E354" s="229"/>
      <c r="F354" s="231"/>
      <c r="G354" s="229"/>
      <c r="H354" s="229"/>
      <c r="I354" s="229"/>
      <c r="J354" s="229"/>
      <c r="K354" s="229"/>
      <c r="L354" s="229"/>
      <c r="M354" s="232"/>
      <c r="N354" s="163"/>
      <c r="O354" s="163"/>
      <c r="P354" s="163"/>
      <c r="Q354" s="163"/>
      <c r="R354" s="163"/>
      <c r="S354" s="163"/>
    </row>
    <row r="355" spans="2:19" x14ac:dyDescent="0.25">
      <c r="B355" s="229"/>
      <c r="C355" s="230"/>
      <c r="D355" s="229"/>
      <c r="E355" s="229"/>
      <c r="F355" s="231"/>
      <c r="G355" s="229"/>
      <c r="H355" s="229"/>
      <c r="I355" s="229"/>
      <c r="J355" s="229"/>
      <c r="K355" s="229"/>
      <c r="L355" s="229"/>
      <c r="M355" s="232"/>
      <c r="N355" s="163"/>
      <c r="O355" s="163"/>
      <c r="P355" s="163"/>
      <c r="Q355" s="163"/>
      <c r="R355" s="163"/>
      <c r="S355" s="163"/>
    </row>
    <row r="356" spans="2:19" x14ac:dyDescent="0.25">
      <c r="B356" s="229"/>
      <c r="C356" s="230"/>
      <c r="D356" s="229"/>
      <c r="E356" s="229"/>
      <c r="F356" s="231"/>
      <c r="G356" s="229"/>
      <c r="H356" s="229"/>
      <c r="I356" s="229"/>
      <c r="J356" s="229"/>
      <c r="K356" s="229"/>
      <c r="L356" s="229"/>
      <c r="M356" s="232"/>
      <c r="N356" s="163"/>
      <c r="O356" s="163"/>
      <c r="P356" s="163"/>
      <c r="Q356" s="163"/>
      <c r="R356" s="163"/>
      <c r="S356" s="163"/>
    </row>
    <row r="357" spans="2:19" x14ac:dyDescent="0.25">
      <c r="B357" s="229"/>
      <c r="C357" s="230"/>
      <c r="D357" s="229"/>
      <c r="E357" s="229"/>
      <c r="F357" s="231"/>
      <c r="G357" s="229"/>
      <c r="H357" s="229"/>
      <c r="I357" s="229"/>
      <c r="J357" s="229"/>
      <c r="K357" s="229"/>
      <c r="L357" s="229"/>
      <c r="M357" s="232"/>
      <c r="N357" s="163"/>
      <c r="O357" s="163"/>
      <c r="P357" s="163"/>
      <c r="Q357" s="163"/>
      <c r="R357" s="163"/>
      <c r="S357" s="163"/>
    </row>
    <row r="358" spans="2:19" x14ac:dyDescent="0.25">
      <c r="B358" s="229"/>
      <c r="C358" s="230"/>
      <c r="D358" s="229"/>
      <c r="E358" s="229"/>
      <c r="F358" s="231"/>
      <c r="G358" s="229"/>
      <c r="H358" s="229"/>
      <c r="I358" s="229"/>
      <c r="J358" s="229"/>
      <c r="K358" s="229"/>
      <c r="L358" s="229"/>
      <c r="M358" s="232"/>
      <c r="N358" s="163"/>
      <c r="O358" s="163"/>
      <c r="P358" s="163"/>
      <c r="Q358" s="163"/>
      <c r="R358" s="163"/>
      <c r="S358" s="163"/>
    </row>
    <row r="359" spans="2:19" x14ac:dyDescent="0.25">
      <c r="B359" s="229"/>
      <c r="C359" s="230"/>
      <c r="D359" s="229"/>
      <c r="E359" s="229"/>
      <c r="F359" s="231"/>
      <c r="G359" s="229"/>
      <c r="H359" s="229"/>
      <c r="I359" s="229"/>
      <c r="J359" s="229"/>
      <c r="K359" s="229"/>
      <c r="L359" s="229"/>
      <c r="M359" s="232"/>
      <c r="N359" s="163"/>
      <c r="O359" s="163"/>
      <c r="P359" s="163"/>
      <c r="Q359" s="163"/>
      <c r="R359" s="163"/>
      <c r="S359" s="163"/>
    </row>
    <row r="360" spans="2:19" x14ac:dyDescent="0.25">
      <c r="B360" s="229"/>
      <c r="C360" s="230"/>
      <c r="D360" s="229"/>
      <c r="E360" s="229"/>
      <c r="F360" s="231"/>
      <c r="G360" s="229"/>
      <c r="H360" s="229"/>
      <c r="I360" s="229"/>
      <c r="J360" s="229"/>
      <c r="K360" s="229"/>
      <c r="L360" s="229"/>
      <c r="M360" s="232"/>
      <c r="N360" s="163"/>
      <c r="O360" s="163"/>
      <c r="P360" s="163"/>
      <c r="Q360" s="163"/>
      <c r="R360" s="163"/>
      <c r="S360" s="163"/>
    </row>
    <row r="361" spans="2:19" x14ac:dyDescent="0.25">
      <c r="B361" s="229"/>
      <c r="C361" s="230"/>
      <c r="D361" s="229"/>
      <c r="E361" s="229"/>
      <c r="F361" s="231"/>
      <c r="G361" s="229"/>
      <c r="H361" s="229"/>
      <c r="I361" s="229"/>
      <c r="J361" s="229"/>
      <c r="K361" s="229"/>
      <c r="L361" s="229"/>
      <c r="M361" s="232"/>
      <c r="N361" s="163"/>
      <c r="O361" s="163"/>
      <c r="P361" s="163"/>
      <c r="Q361" s="163"/>
      <c r="R361" s="163"/>
      <c r="S361" s="163"/>
    </row>
    <row r="362" spans="2:19" x14ac:dyDescent="0.25">
      <c r="B362" s="229"/>
      <c r="C362" s="230"/>
      <c r="D362" s="229"/>
      <c r="E362" s="229"/>
      <c r="F362" s="231"/>
      <c r="G362" s="229"/>
      <c r="H362" s="229"/>
      <c r="I362" s="229"/>
      <c r="J362" s="229"/>
      <c r="K362" s="229"/>
      <c r="L362" s="229"/>
      <c r="M362" s="232"/>
      <c r="N362" s="163"/>
      <c r="O362" s="163"/>
      <c r="P362" s="163"/>
      <c r="Q362" s="163"/>
      <c r="R362" s="163"/>
      <c r="S362" s="163"/>
    </row>
    <row r="363" spans="2:19" x14ac:dyDescent="0.25">
      <c r="B363" s="229"/>
      <c r="C363" s="230"/>
      <c r="D363" s="229"/>
      <c r="E363" s="229"/>
      <c r="F363" s="231"/>
      <c r="G363" s="229"/>
      <c r="H363" s="229"/>
      <c r="I363" s="229"/>
      <c r="J363" s="229"/>
      <c r="K363" s="229"/>
      <c r="L363" s="229"/>
      <c r="M363" s="232"/>
      <c r="N363" s="163"/>
      <c r="O363" s="163"/>
      <c r="P363" s="163"/>
      <c r="Q363" s="163"/>
      <c r="R363" s="163"/>
      <c r="S363" s="163"/>
    </row>
    <row r="364" spans="2:19" x14ac:dyDescent="0.25">
      <c r="B364" s="229"/>
      <c r="C364" s="230"/>
      <c r="D364" s="229"/>
      <c r="E364" s="229"/>
      <c r="F364" s="231"/>
      <c r="G364" s="229"/>
      <c r="H364" s="229"/>
      <c r="I364" s="229"/>
      <c r="J364" s="229"/>
      <c r="K364" s="229"/>
      <c r="L364" s="229"/>
      <c r="M364" s="232"/>
      <c r="N364" s="163"/>
      <c r="O364" s="163"/>
      <c r="P364" s="163"/>
      <c r="Q364" s="163"/>
      <c r="R364" s="163"/>
      <c r="S364" s="163"/>
    </row>
    <row r="365" spans="2:19" x14ac:dyDescent="0.25">
      <c r="B365" s="229"/>
      <c r="C365" s="230"/>
      <c r="D365" s="229"/>
      <c r="E365" s="229"/>
      <c r="F365" s="231"/>
      <c r="G365" s="229"/>
      <c r="H365" s="229"/>
      <c r="I365" s="229"/>
      <c r="J365" s="229"/>
      <c r="K365" s="229"/>
      <c r="L365" s="229"/>
      <c r="M365" s="232"/>
      <c r="N365" s="163"/>
      <c r="O365" s="163"/>
      <c r="P365" s="163"/>
      <c r="Q365" s="163"/>
      <c r="R365" s="163"/>
      <c r="S365" s="163"/>
    </row>
    <row r="366" spans="2:19" x14ac:dyDescent="0.25">
      <c r="B366" s="229"/>
      <c r="C366" s="230"/>
      <c r="D366" s="229"/>
      <c r="E366" s="229"/>
      <c r="F366" s="231"/>
      <c r="G366" s="229"/>
      <c r="H366" s="229"/>
      <c r="I366" s="229"/>
      <c r="J366" s="229"/>
      <c r="K366" s="229"/>
      <c r="L366" s="229"/>
      <c r="M366" s="232"/>
      <c r="N366" s="163"/>
      <c r="O366" s="163"/>
      <c r="P366" s="163"/>
      <c r="Q366" s="163"/>
      <c r="R366" s="163"/>
      <c r="S366" s="163"/>
    </row>
    <row r="367" spans="2:19" x14ac:dyDescent="0.25">
      <c r="B367" s="229"/>
      <c r="C367" s="230"/>
      <c r="D367" s="229"/>
      <c r="E367" s="229"/>
      <c r="F367" s="231"/>
      <c r="G367" s="229"/>
      <c r="H367" s="229"/>
      <c r="I367" s="229"/>
      <c r="J367" s="229"/>
      <c r="K367" s="229"/>
      <c r="L367" s="229"/>
      <c r="M367" s="232"/>
      <c r="N367" s="163"/>
      <c r="O367" s="163"/>
      <c r="P367" s="163"/>
      <c r="Q367" s="163"/>
      <c r="R367" s="163"/>
      <c r="S367" s="163"/>
    </row>
    <row r="368" spans="2:19" x14ac:dyDescent="0.25">
      <c r="B368" s="229"/>
      <c r="C368" s="230"/>
      <c r="D368" s="229"/>
      <c r="E368" s="229"/>
      <c r="F368" s="231"/>
      <c r="G368" s="229"/>
      <c r="H368" s="229"/>
      <c r="I368" s="229"/>
      <c r="J368" s="229"/>
      <c r="K368" s="229"/>
      <c r="L368" s="229"/>
      <c r="M368" s="232"/>
      <c r="N368" s="163"/>
      <c r="O368" s="163"/>
      <c r="P368" s="163"/>
      <c r="Q368" s="163"/>
      <c r="R368" s="163"/>
      <c r="S368" s="163"/>
    </row>
    <row r="369" spans="2:19" x14ac:dyDescent="0.25">
      <c r="B369" s="229"/>
      <c r="C369" s="230"/>
      <c r="D369" s="229"/>
      <c r="E369" s="229"/>
      <c r="F369" s="231"/>
      <c r="G369" s="229"/>
      <c r="H369" s="229"/>
      <c r="I369" s="229"/>
      <c r="J369" s="229"/>
      <c r="K369" s="229"/>
      <c r="L369" s="229"/>
      <c r="M369" s="232"/>
      <c r="N369" s="163"/>
      <c r="O369" s="163"/>
      <c r="P369" s="163"/>
      <c r="Q369" s="163"/>
      <c r="R369" s="163"/>
      <c r="S369" s="163"/>
    </row>
    <row r="370" spans="2:19" x14ac:dyDescent="0.25">
      <c r="B370" s="229"/>
      <c r="C370" s="230"/>
      <c r="D370" s="229"/>
      <c r="E370" s="229"/>
      <c r="F370" s="231"/>
      <c r="G370" s="229"/>
      <c r="H370" s="229"/>
      <c r="I370" s="229"/>
      <c r="J370" s="229"/>
      <c r="K370" s="229"/>
      <c r="L370" s="229"/>
      <c r="M370" s="232"/>
      <c r="N370" s="163"/>
      <c r="O370" s="163"/>
      <c r="P370" s="163"/>
      <c r="Q370" s="163"/>
      <c r="R370" s="163"/>
      <c r="S370" s="163"/>
    </row>
    <row r="371" spans="2:19" x14ac:dyDescent="0.25">
      <c r="B371" s="229"/>
      <c r="C371" s="230"/>
      <c r="D371" s="229"/>
      <c r="E371" s="229"/>
      <c r="F371" s="231"/>
      <c r="G371" s="229"/>
      <c r="H371" s="229"/>
      <c r="I371" s="229"/>
      <c r="J371" s="229"/>
      <c r="K371" s="229"/>
      <c r="L371" s="229"/>
      <c r="M371" s="232"/>
      <c r="N371" s="163"/>
      <c r="O371" s="163"/>
      <c r="P371" s="163"/>
      <c r="Q371" s="163"/>
      <c r="R371" s="163"/>
      <c r="S371" s="163"/>
    </row>
    <row r="372" spans="2:19" x14ac:dyDescent="0.25">
      <c r="B372" s="229"/>
      <c r="C372" s="230"/>
      <c r="D372" s="229"/>
      <c r="E372" s="229"/>
      <c r="F372" s="231"/>
      <c r="G372" s="229"/>
      <c r="H372" s="229"/>
      <c r="I372" s="229"/>
      <c r="J372" s="229"/>
      <c r="K372" s="229"/>
      <c r="L372" s="229"/>
      <c r="M372" s="232"/>
      <c r="N372" s="163"/>
      <c r="O372" s="163"/>
      <c r="P372" s="163"/>
      <c r="Q372" s="163"/>
      <c r="R372" s="163"/>
      <c r="S372" s="163"/>
    </row>
    <row r="373" spans="2:19" x14ac:dyDescent="0.25">
      <c r="B373" s="229"/>
      <c r="C373" s="230"/>
      <c r="D373" s="229"/>
      <c r="E373" s="229"/>
      <c r="F373" s="231"/>
      <c r="G373" s="229"/>
      <c r="H373" s="229"/>
      <c r="I373" s="229"/>
      <c r="J373" s="229"/>
      <c r="K373" s="229"/>
      <c r="L373" s="229"/>
      <c r="M373" s="232"/>
      <c r="N373" s="163"/>
      <c r="O373" s="163"/>
      <c r="P373" s="163"/>
      <c r="Q373" s="163"/>
      <c r="R373" s="163"/>
      <c r="S373" s="163"/>
    </row>
    <row r="374" spans="2:19" x14ac:dyDescent="0.25">
      <c r="B374" s="229"/>
      <c r="C374" s="230"/>
      <c r="D374" s="229"/>
      <c r="E374" s="229"/>
      <c r="F374" s="231"/>
      <c r="G374" s="229"/>
      <c r="H374" s="229"/>
      <c r="I374" s="229"/>
      <c r="J374" s="229"/>
      <c r="K374" s="229"/>
      <c r="L374" s="229"/>
      <c r="M374" s="232"/>
      <c r="N374" s="163"/>
      <c r="O374" s="163"/>
      <c r="P374" s="163"/>
      <c r="Q374" s="163"/>
      <c r="R374" s="163"/>
      <c r="S374" s="163"/>
    </row>
    <row r="375" spans="2:19" x14ac:dyDescent="0.25">
      <c r="B375" s="229"/>
      <c r="C375" s="230"/>
      <c r="D375" s="229"/>
      <c r="E375" s="229"/>
      <c r="F375" s="231"/>
      <c r="G375" s="229"/>
      <c r="H375" s="229"/>
      <c r="I375" s="229"/>
      <c r="J375" s="229"/>
      <c r="K375" s="229"/>
      <c r="L375" s="229"/>
      <c r="M375" s="232"/>
      <c r="N375" s="163"/>
      <c r="O375" s="163"/>
      <c r="P375" s="163"/>
      <c r="Q375" s="163"/>
      <c r="R375" s="163"/>
      <c r="S375" s="163"/>
    </row>
    <row r="376" spans="2:19" x14ac:dyDescent="0.25">
      <c r="B376" s="229"/>
      <c r="C376" s="230"/>
      <c r="D376" s="229"/>
      <c r="E376" s="229"/>
      <c r="F376" s="231"/>
      <c r="G376" s="229"/>
      <c r="H376" s="229"/>
      <c r="I376" s="229"/>
      <c r="J376" s="229"/>
      <c r="K376" s="229"/>
      <c r="L376" s="229"/>
      <c r="M376" s="232"/>
      <c r="N376" s="163"/>
      <c r="O376" s="163"/>
      <c r="P376" s="163"/>
      <c r="Q376" s="163"/>
      <c r="R376" s="163"/>
      <c r="S376" s="163"/>
    </row>
    <row r="377" spans="2:19" x14ac:dyDescent="0.25">
      <c r="B377" s="229"/>
      <c r="C377" s="230"/>
      <c r="D377" s="229"/>
      <c r="E377" s="229"/>
      <c r="F377" s="231"/>
      <c r="G377" s="229"/>
      <c r="H377" s="229"/>
      <c r="I377" s="229"/>
      <c r="J377" s="229"/>
      <c r="K377" s="229"/>
      <c r="L377" s="229"/>
      <c r="M377" s="232"/>
      <c r="N377" s="163"/>
      <c r="O377" s="163"/>
      <c r="P377" s="163"/>
      <c r="Q377" s="163"/>
      <c r="R377" s="163"/>
      <c r="S377" s="163"/>
    </row>
    <row r="378" spans="2:19" x14ac:dyDescent="0.25">
      <c r="B378" s="229"/>
      <c r="C378" s="230"/>
      <c r="D378" s="229"/>
      <c r="E378" s="229"/>
      <c r="F378" s="231"/>
      <c r="G378" s="229"/>
      <c r="H378" s="229"/>
      <c r="I378" s="229"/>
      <c r="J378" s="229"/>
      <c r="K378" s="229"/>
      <c r="L378" s="229"/>
      <c r="M378" s="232"/>
      <c r="N378" s="163"/>
      <c r="O378" s="163"/>
      <c r="P378" s="163"/>
      <c r="Q378" s="163"/>
      <c r="R378" s="163"/>
      <c r="S378" s="163"/>
    </row>
    <row r="379" spans="2:19" x14ac:dyDescent="0.25">
      <c r="B379" s="229"/>
      <c r="C379" s="230"/>
      <c r="D379" s="229"/>
      <c r="E379" s="229"/>
      <c r="F379" s="231"/>
      <c r="G379" s="229"/>
      <c r="H379" s="229"/>
      <c r="I379" s="229"/>
      <c r="J379" s="229"/>
      <c r="K379" s="229"/>
      <c r="L379" s="229"/>
      <c r="M379" s="232"/>
      <c r="N379" s="163"/>
      <c r="O379" s="163"/>
      <c r="P379" s="163"/>
      <c r="Q379" s="163"/>
      <c r="R379" s="163"/>
      <c r="S379" s="163"/>
    </row>
    <row r="380" spans="2:19" x14ac:dyDescent="0.25">
      <c r="B380" s="229"/>
      <c r="C380" s="230"/>
      <c r="D380" s="229"/>
      <c r="E380" s="229"/>
      <c r="F380" s="231"/>
      <c r="G380" s="229"/>
      <c r="H380" s="229"/>
      <c r="I380" s="229"/>
      <c r="J380" s="229"/>
      <c r="K380" s="229"/>
      <c r="L380" s="229"/>
      <c r="M380" s="232"/>
      <c r="N380" s="163"/>
      <c r="O380" s="163"/>
      <c r="P380" s="163"/>
      <c r="Q380" s="163"/>
      <c r="R380" s="163"/>
      <c r="S380" s="163"/>
    </row>
    <row r="381" spans="2:19" x14ac:dyDescent="0.25">
      <c r="B381" s="229"/>
      <c r="C381" s="230"/>
      <c r="D381" s="229"/>
      <c r="E381" s="229"/>
      <c r="F381" s="231"/>
      <c r="G381" s="229"/>
      <c r="H381" s="229"/>
      <c r="I381" s="229"/>
      <c r="J381" s="229"/>
      <c r="K381" s="229"/>
      <c r="L381" s="229"/>
      <c r="M381" s="232"/>
      <c r="N381" s="163"/>
      <c r="O381" s="163"/>
      <c r="P381" s="163"/>
      <c r="Q381" s="163"/>
      <c r="R381" s="163"/>
      <c r="S381" s="163"/>
    </row>
    <row r="382" spans="2:19" x14ac:dyDescent="0.25">
      <c r="B382" s="229"/>
      <c r="C382" s="230"/>
      <c r="D382" s="229"/>
      <c r="E382" s="229"/>
      <c r="F382" s="231"/>
      <c r="G382" s="229"/>
      <c r="H382" s="229"/>
      <c r="I382" s="229"/>
      <c r="J382" s="229"/>
      <c r="K382" s="229"/>
      <c r="L382" s="229"/>
      <c r="M382" s="232"/>
      <c r="N382" s="163"/>
      <c r="O382" s="163"/>
      <c r="P382" s="163"/>
      <c r="Q382" s="163"/>
      <c r="R382" s="163"/>
      <c r="S382" s="163"/>
    </row>
    <row r="383" spans="2:19" x14ac:dyDescent="0.25">
      <c r="B383" s="229"/>
      <c r="C383" s="230"/>
      <c r="D383" s="229"/>
      <c r="E383" s="229"/>
      <c r="F383" s="231"/>
      <c r="G383" s="229"/>
      <c r="H383" s="229"/>
      <c r="I383" s="229"/>
      <c r="J383" s="229"/>
      <c r="K383" s="229"/>
      <c r="L383" s="229"/>
      <c r="M383" s="232"/>
      <c r="N383" s="163"/>
      <c r="O383" s="163"/>
      <c r="P383" s="163"/>
      <c r="Q383" s="163"/>
      <c r="R383" s="163"/>
      <c r="S383" s="163"/>
    </row>
    <row r="384" spans="2:19" x14ac:dyDescent="0.25">
      <c r="B384" s="229"/>
      <c r="C384" s="230"/>
      <c r="D384" s="229"/>
      <c r="E384" s="229"/>
      <c r="F384" s="231"/>
      <c r="G384" s="229"/>
      <c r="H384" s="229"/>
      <c r="I384" s="229"/>
      <c r="J384" s="229"/>
      <c r="K384" s="229"/>
      <c r="L384" s="229"/>
      <c r="M384" s="232"/>
      <c r="N384" s="163"/>
      <c r="O384" s="163"/>
      <c r="P384" s="163"/>
      <c r="Q384" s="163"/>
      <c r="R384" s="163"/>
      <c r="S384" s="163"/>
    </row>
    <row r="385" spans="2:19" x14ac:dyDescent="0.25">
      <c r="B385" s="229"/>
      <c r="C385" s="230"/>
      <c r="D385" s="229"/>
      <c r="E385" s="229"/>
      <c r="F385" s="231"/>
      <c r="G385" s="229"/>
      <c r="H385" s="229"/>
      <c r="I385" s="229"/>
      <c r="J385" s="229"/>
      <c r="K385" s="229"/>
      <c r="L385" s="229"/>
      <c r="M385" s="232"/>
      <c r="N385" s="163"/>
      <c r="O385" s="163"/>
      <c r="P385" s="163"/>
      <c r="Q385" s="163"/>
      <c r="R385" s="163"/>
      <c r="S385" s="163"/>
    </row>
    <row r="386" spans="2:19" x14ac:dyDescent="0.25">
      <c r="B386" s="229"/>
      <c r="C386" s="230"/>
      <c r="D386" s="229"/>
      <c r="E386" s="229"/>
      <c r="F386" s="231"/>
      <c r="G386" s="229"/>
      <c r="H386" s="229"/>
      <c r="I386" s="229"/>
      <c r="J386" s="229"/>
      <c r="K386" s="229"/>
      <c r="L386" s="229"/>
      <c r="M386" s="232"/>
      <c r="N386" s="163"/>
      <c r="O386" s="163"/>
      <c r="P386" s="163"/>
      <c r="Q386" s="163"/>
      <c r="R386" s="163"/>
      <c r="S386" s="163"/>
    </row>
    <row r="387" spans="2:19" x14ac:dyDescent="0.25">
      <c r="B387" s="229"/>
      <c r="C387" s="230"/>
      <c r="D387" s="229"/>
      <c r="E387" s="229"/>
      <c r="F387" s="231"/>
      <c r="G387" s="229"/>
      <c r="H387" s="229"/>
      <c r="I387" s="229"/>
      <c r="J387" s="229"/>
      <c r="K387" s="229"/>
      <c r="L387" s="229"/>
      <c r="M387" s="232"/>
      <c r="N387" s="163"/>
      <c r="O387" s="163"/>
      <c r="P387" s="163"/>
      <c r="Q387" s="163"/>
      <c r="R387" s="163"/>
      <c r="S387" s="163"/>
    </row>
    <row r="388" spans="2:19" x14ac:dyDescent="0.25">
      <c r="B388" s="229"/>
      <c r="C388" s="230"/>
      <c r="D388" s="229"/>
      <c r="E388" s="229"/>
      <c r="F388" s="231"/>
      <c r="G388" s="229"/>
      <c r="H388" s="229"/>
      <c r="I388" s="229"/>
      <c r="J388" s="229"/>
      <c r="K388" s="229"/>
      <c r="L388" s="229"/>
      <c r="M388" s="232"/>
      <c r="N388" s="163"/>
      <c r="O388" s="163"/>
      <c r="P388" s="163"/>
      <c r="Q388" s="163"/>
      <c r="R388" s="163"/>
      <c r="S388" s="163"/>
    </row>
    <row r="389" spans="2:19" x14ac:dyDescent="0.25">
      <c r="B389" s="229"/>
      <c r="C389" s="230"/>
      <c r="D389" s="229"/>
      <c r="E389" s="229"/>
      <c r="F389" s="231"/>
      <c r="G389" s="229"/>
      <c r="H389" s="229"/>
      <c r="I389" s="229"/>
      <c r="J389" s="229"/>
      <c r="K389" s="229"/>
      <c r="L389" s="229"/>
      <c r="M389" s="232"/>
      <c r="N389" s="163"/>
      <c r="O389" s="163"/>
      <c r="P389" s="163"/>
      <c r="Q389" s="163"/>
      <c r="R389" s="163"/>
      <c r="S389" s="163"/>
    </row>
    <row r="390" spans="2:19" x14ac:dyDescent="0.25">
      <c r="B390" s="229"/>
      <c r="C390" s="230"/>
      <c r="D390" s="229"/>
      <c r="E390" s="229"/>
      <c r="F390" s="231"/>
      <c r="G390" s="229"/>
      <c r="H390" s="229"/>
      <c r="I390" s="229"/>
      <c r="J390" s="229"/>
      <c r="K390" s="229"/>
      <c r="L390" s="229"/>
      <c r="M390" s="232"/>
      <c r="N390" s="163"/>
      <c r="O390" s="163"/>
      <c r="P390" s="163"/>
      <c r="Q390" s="163"/>
      <c r="R390" s="163"/>
      <c r="S390" s="163"/>
    </row>
    <row r="391" spans="2:19" x14ac:dyDescent="0.25">
      <c r="B391" s="229"/>
      <c r="C391" s="230"/>
      <c r="D391" s="229"/>
      <c r="E391" s="229"/>
      <c r="F391" s="231"/>
      <c r="G391" s="229"/>
      <c r="H391" s="229"/>
      <c r="I391" s="229"/>
      <c r="J391" s="229"/>
      <c r="K391" s="229"/>
      <c r="L391" s="229"/>
      <c r="M391" s="232"/>
      <c r="N391" s="163"/>
      <c r="O391" s="163"/>
      <c r="P391" s="163"/>
      <c r="Q391" s="163"/>
      <c r="R391" s="163"/>
      <c r="S391" s="163"/>
    </row>
    <row r="392" spans="2:19" x14ac:dyDescent="0.25">
      <c r="B392" s="229"/>
      <c r="C392" s="230"/>
      <c r="D392" s="229"/>
      <c r="E392" s="229"/>
      <c r="F392" s="231"/>
      <c r="G392" s="229"/>
      <c r="H392" s="229"/>
      <c r="I392" s="229"/>
      <c r="J392" s="229"/>
      <c r="K392" s="229"/>
      <c r="L392" s="229"/>
      <c r="M392" s="232"/>
      <c r="N392" s="163"/>
      <c r="O392" s="163"/>
      <c r="P392" s="163"/>
      <c r="Q392" s="163"/>
      <c r="R392" s="163"/>
      <c r="S392" s="163"/>
    </row>
    <row r="393" spans="2:19" x14ac:dyDescent="0.25">
      <c r="B393" s="229"/>
      <c r="C393" s="230"/>
      <c r="D393" s="229"/>
      <c r="E393" s="229"/>
      <c r="F393" s="231"/>
      <c r="G393" s="229"/>
      <c r="H393" s="229"/>
      <c r="I393" s="229"/>
      <c r="J393" s="229"/>
      <c r="K393" s="229"/>
      <c r="L393" s="229"/>
      <c r="M393" s="232"/>
      <c r="N393" s="163"/>
      <c r="O393" s="163"/>
      <c r="P393" s="163"/>
      <c r="Q393" s="163"/>
      <c r="R393" s="163"/>
      <c r="S393" s="163"/>
    </row>
    <row r="394" spans="2:19" x14ac:dyDescent="0.25">
      <c r="B394" s="229"/>
      <c r="C394" s="230"/>
      <c r="D394" s="229"/>
      <c r="E394" s="229"/>
      <c r="F394" s="231"/>
      <c r="G394" s="229"/>
      <c r="H394" s="229"/>
      <c r="I394" s="229"/>
      <c r="J394" s="229"/>
      <c r="K394" s="229"/>
      <c r="L394" s="229"/>
      <c r="M394" s="232"/>
      <c r="N394" s="163"/>
      <c r="O394" s="163"/>
      <c r="P394" s="163"/>
      <c r="Q394" s="163"/>
      <c r="R394" s="163"/>
      <c r="S394" s="163"/>
    </row>
    <row r="395" spans="2:19" x14ac:dyDescent="0.25">
      <c r="B395" s="229"/>
      <c r="C395" s="230"/>
      <c r="D395" s="229"/>
      <c r="E395" s="229"/>
      <c r="F395" s="231"/>
      <c r="G395" s="229"/>
      <c r="H395" s="229"/>
      <c r="I395" s="229"/>
      <c r="J395" s="229"/>
      <c r="K395" s="229"/>
      <c r="L395" s="229"/>
      <c r="M395" s="232"/>
      <c r="N395" s="163"/>
      <c r="O395" s="163"/>
      <c r="P395" s="163"/>
      <c r="Q395" s="163"/>
      <c r="R395" s="163"/>
      <c r="S395" s="163"/>
    </row>
    <row r="396" spans="2:19" x14ac:dyDescent="0.25">
      <c r="B396" s="229"/>
      <c r="C396" s="230"/>
      <c r="D396" s="229"/>
      <c r="E396" s="229"/>
      <c r="F396" s="231"/>
      <c r="G396" s="229"/>
      <c r="H396" s="229"/>
      <c r="I396" s="229"/>
      <c r="J396" s="229"/>
      <c r="K396" s="229"/>
      <c r="L396" s="229"/>
      <c r="M396" s="232"/>
      <c r="N396" s="163"/>
      <c r="O396" s="163"/>
      <c r="P396" s="163"/>
      <c r="Q396" s="163"/>
      <c r="R396" s="163"/>
      <c r="S396" s="163"/>
    </row>
    <row r="397" spans="2:19" x14ac:dyDescent="0.25">
      <c r="B397" s="229"/>
      <c r="C397" s="230"/>
      <c r="D397" s="229"/>
      <c r="E397" s="229"/>
      <c r="F397" s="231"/>
      <c r="G397" s="229"/>
      <c r="H397" s="229"/>
      <c r="I397" s="229"/>
      <c r="J397" s="229"/>
      <c r="K397" s="229"/>
      <c r="L397" s="229"/>
      <c r="M397" s="232"/>
      <c r="N397" s="163"/>
      <c r="O397" s="163"/>
      <c r="P397" s="163"/>
      <c r="Q397" s="163"/>
      <c r="R397" s="163"/>
      <c r="S397" s="163"/>
    </row>
    <row r="398" spans="2:19" x14ac:dyDescent="0.25">
      <c r="B398" s="229"/>
      <c r="C398" s="230"/>
      <c r="D398" s="229"/>
      <c r="E398" s="229"/>
      <c r="F398" s="231"/>
      <c r="G398" s="229"/>
      <c r="H398" s="229"/>
      <c r="I398" s="229"/>
      <c r="J398" s="229"/>
      <c r="K398" s="229"/>
      <c r="L398" s="229"/>
      <c r="M398" s="232"/>
      <c r="N398" s="163"/>
      <c r="O398" s="163"/>
      <c r="P398" s="163"/>
      <c r="Q398" s="163"/>
      <c r="R398" s="163"/>
      <c r="S398" s="163"/>
    </row>
    <row r="399" spans="2:19" x14ac:dyDescent="0.25">
      <c r="B399" s="229"/>
      <c r="C399" s="230"/>
      <c r="D399" s="229"/>
      <c r="E399" s="229"/>
      <c r="F399" s="231"/>
      <c r="G399" s="229"/>
      <c r="H399" s="229"/>
      <c r="I399" s="229"/>
      <c r="J399" s="229"/>
      <c r="K399" s="229"/>
      <c r="L399" s="229"/>
      <c r="M399" s="232"/>
      <c r="N399" s="163"/>
      <c r="O399" s="163"/>
      <c r="P399" s="163"/>
      <c r="Q399" s="163"/>
      <c r="R399" s="163"/>
      <c r="S399" s="163"/>
    </row>
    <row r="400" spans="2:19" x14ac:dyDescent="0.25">
      <c r="B400" s="229"/>
      <c r="C400" s="230"/>
      <c r="D400" s="229"/>
      <c r="E400" s="229"/>
      <c r="F400" s="231"/>
      <c r="G400" s="229"/>
      <c r="H400" s="229"/>
      <c r="I400" s="229"/>
      <c r="J400" s="229"/>
      <c r="K400" s="229"/>
      <c r="L400" s="229"/>
      <c r="M400" s="232"/>
      <c r="N400" s="163"/>
      <c r="O400" s="163"/>
      <c r="P400" s="163"/>
      <c r="Q400" s="163"/>
      <c r="R400" s="163"/>
      <c r="S400" s="163"/>
    </row>
    <row r="401" spans="2:19" x14ac:dyDescent="0.25">
      <c r="B401" s="229"/>
      <c r="C401" s="230"/>
      <c r="D401" s="229"/>
      <c r="E401" s="229"/>
      <c r="F401" s="231"/>
      <c r="G401" s="229"/>
      <c r="H401" s="229"/>
      <c r="I401" s="229"/>
      <c r="J401" s="229"/>
      <c r="K401" s="229"/>
      <c r="L401" s="229"/>
      <c r="M401" s="232"/>
      <c r="N401" s="163"/>
      <c r="O401" s="163"/>
      <c r="P401" s="163"/>
      <c r="Q401" s="163"/>
      <c r="R401" s="163"/>
      <c r="S401" s="163"/>
    </row>
    <row r="402" spans="2:19" x14ac:dyDescent="0.25">
      <c r="B402" s="229"/>
      <c r="C402" s="230"/>
      <c r="D402" s="229"/>
      <c r="E402" s="229"/>
      <c r="F402" s="231"/>
      <c r="G402" s="229"/>
      <c r="H402" s="229"/>
      <c r="I402" s="229"/>
      <c r="J402" s="229"/>
      <c r="K402" s="229"/>
      <c r="L402" s="229"/>
      <c r="M402" s="232"/>
      <c r="N402" s="163"/>
      <c r="O402" s="163"/>
      <c r="P402" s="163"/>
      <c r="Q402" s="163"/>
      <c r="R402" s="163"/>
      <c r="S402" s="163"/>
    </row>
    <row r="403" spans="2:19" x14ac:dyDescent="0.25">
      <c r="B403" s="229"/>
      <c r="C403" s="230"/>
      <c r="D403" s="229"/>
      <c r="E403" s="229"/>
      <c r="F403" s="231"/>
      <c r="G403" s="229"/>
      <c r="H403" s="229"/>
      <c r="I403" s="229"/>
      <c r="J403" s="229"/>
      <c r="K403" s="229"/>
      <c r="L403" s="229"/>
      <c r="M403" s="232"/>
      <c r="N403" s="163"/>
      <c r="O403" s="163"/>
      <c r="P403" s="163"/>
      <c r="Q403" s="163"/>
      <c r="R403" s="163"/>
      <c r="S403" s="163"/>
    </row>
    <row r="404" spans="2:19" x14ac:dyDescent="0.25">
      <c r="B404" s="229"/>
      <c r="C404" s="230"/>
      <c r="D404" s="229"/>
      <c r="E404" s="229"/>
      <c r="F404" s="231"/>
      <c r="G404" s="229"/>
      <c r="H404" s="229"/>
      <c r="I404" s="229"/>
      <c r="J404" s="229"/>
      <c r="K404" s="229"/>
      <c r="L404" s="229"/>
      <c r="M404" s="232"/>
      <c r="N404" s="163"/>
      <c r="O404" s="163"/>
      <c r="P404" s="163"/>
      <c r="Q404" s="163"/>
      <c r="R404" s="163"/>
      <c r="S404" s="163"/>
    </row>
    <row r="405" spans="2:19" x14ac:dyDescent="0.25">
      <c r="B405" s="229"/>
      <c r="C405" s="230"/>
      <c r="D405" s="229"/>
      <c r="E405" s="229"/>
      <c r="F405" s="231"/>
      <c r="G405" s="229"/>
      <c r="H405" s="229"/>
      <c r="I405" s="229"/>
      <c r="J405" s="229"/>
      <c r="K405" s="229"/>
      <c r="L405" s="229"/>
      <c r="M405" s="232"/>
      <c r="N405" s="163"/>
      <c r="O405" s="163"/>
      <c r="P405" s="163"/>
      <c r="Q405" s="163"/>
      <c r="R405" s="163"/>
      <c r="S405" s="163"/>
    </row>
    <row r="406" spans="2:19" x14ac:dyDescent="0.25">
      <c r="B406" s="229"/>
      <c r="C406" s="230"/>
      <c r="D406" s="229"/>
      <c r="E406" s="229"/>
      <c r="F406" s="231"/>
      <c r="G406" s="229"/>
      <c r="H406" s="229"/>
      <c r="I406" s="229"/>
      <c r="J406" s="229"/>
      <c r="K406" s="229"/>
      <c r="L406" s="229"/>
      <c r="M406" s="232"/>
      <c r="N406" s="163"/>
      <c r="O406" s="163"/>
      <c r="P406" s="163"/>
      <c r="Q406" s="163"/>
      <c r="R406" s="163"/>
      <c r="S406" s="163"/>
    </row>
    <row r="407" spans="2:19" x14ac:dyDescent="0.25">
      <c r="B407" s="229"/>
      <c r="C407" s="230"/>
      <c r="D407" s="229"/>
      <c r="E407" s="229"/>
      <c r="F407" s="231"/>
      <c r="G407" s="229"/>
      <c r="H407" s="229"/>
      <c r="I407" s="229"/>
      <c r="J407" s="229"/>
      <c r="K407" s="229"/>
      <c r="L407" s="229"/>
      <c r="M407" s="232"/>
      <c r="N407" s="163"/>
      <c r="O407" s="163"/>
      <c r="P407" s="163"/>
      <c r="Q407" s="163"/>
      <c r="R407" s="163"/>
      <c r="S407" s="163"/>
    </row>
    <row r="408" spans="2:19" x14ac:dyDescent="0.25">
      <c r="B408" s="229"/>
      <c r="C408" s="230"/>
      <c r="D408" s="229"/>
      <c r="E408" s="229"/>
      <c r="F408" s="231"/>
      <c r="G408" s="229"/>
      <c r="H408" s="229"/>
      <c r="I408" s="229"/>
      <c r="J408" s="229"/>
      <c r="K408" s="229"/>
      <c r="L408" s="229"/>
      <c r="M408" s="232"/>
      <c r="N408" s="163"/>
      <c r="O408" s="163"/>
      <c r="P408" s="163"/>
      <c r="Q408" s="163"/>
      <c r="R408" s="163"/>
      <c r="S408" s="163"/>
    </row>
    <row r="409" spans="2:19" x14ac:dyDescent="0.25">
      <c r="B409" s="229"/>
      <c r="C409" s="230"/>
      <c r="D409" s="229"/>
      <c r="E409" s="229"/>
      <c r="F409" s="231"/>
      <c r="G409" s="229"/>
      <c r="H409" s="229"/>
      <c r="I409" s="229"/>
      <c r="J409" s="229"/>
      <c r="K409" s="229"/>
      <c r="L409" s="229"/>
      <c r="M409" s="232"/>
      <c r="N409" s="163"/>
      <c r="O409" s="163"/>
      <c r="P409" s="163"/>
      <c r="Q409" s="163"/>
      <c r="R409" s="163"/>
      <c r="S409" s="163"/>
    </row>
    <row r="410" spans="2:19" x14ac:dyDescent="0.25">
      <c r="B410" s="229"/>
      <c r="C410" s="230"/>
      <c r="D410" s="229"/>
      <c r="E410" s="229"/>
      <c r="F410" s="231"/>
      <c r="G410" s="229"/>
      <c r="H410" s="229"/>
      <c r="I410" s="229"/>
      <c r="J410" s="229"/>
      <c r="K410" s="229"/>
      <c r="L410" s="229"/>
      <c r="M410" s="232"/>
      <c r="N410" s="163"/>
      <c r="O410" s="163"/>
      <c r="P410" s="163"/>
      <c r="Q410" s="163"/>
      <c r="R410" s="163"/>
      <c r="S410" s="163"/>
    </row>
    <row r="411" spans="2:19" x14ac:dyDescent="0.25">
      <c r="B411" s="229"/>
      <c r="C411" s="230"/>
      <c r="D411" s="229"/>
      <c r="E411" s="229"/>
      <c r="F411" s="231"/>
      <c r="G411" s="229"/>
      <c r="H411" s="229"/>
      <c r="I411" s="229"/>
      <c r="J411" s="229"/>
      <c r="K411" s="229"/>
      <c r="L411" s="229"/>
      <c r="M411" s="232"/>
      <c r="N411" s="163"/>
      <c r="O411" s="163"/>
      <c r="P411" s="163"/>
      <c r="Q411" s="163"/>
      <c r="R411" s="163"/>
      <c r="S411" s="163"/>
    </row>
    <row r="412" spans="2:19" x14ac:dyDescent="0.25">
      <c r="B412" s="229"/>
      <c r="C412" s="230"/>
      <c r="D412" s="229"/>
      <c r="E412" s="229"/>
      <c r="F412" s="231"/>
      <c r="G412" s="229"/>
      <c r="H412" s="229"/>
      <c r="I412" s="229"/>
      <c r="J412" s="229"/>
      <c r="K412" s="229"/>
      <c r="L412" s="229"/>
      <c r="M412" s="232"/>
      <c r="N412" s="163"/>
      <c r="O412" s="163"/>
      <c r="P412" s="163"/>
      <c r="Q412" s="163"/>
      <c r="R412" s="163"/>
      <c r="S412" s="163"/>
    </row>
    <row r="413" spans="2:19" x14ac:dyDescent="0.25">
      <c r="B413" s="229"/>
      <c r="C413" s="230"/>
      <c r="D413" s="229"/>
      <c r="E413" s="229"/>
      <c r="F413" s="231"/>
      <c r="G413" s="229"/>
      <c r="H413" s="229"/>
      <c r="I413" s="229"/>
      <c r="J413" s="229"/>
      <c r="K413" s="229"/>
      <c r="L413" s="229"/>
      <c r="M413" s="232"/>
      <c r="N413" s="163"/>
      <c r="O413" s="163"/>
      <c r="P413" s="163"/>
      <c r="Q413" s="163"/>
      <c r="R413" s="163"/>
      <c r="S413" s="163"/>
    </row>
    <row r="414" spans="2:19" x14ac:dyDescent="0.25">
      <c r="B414" s="229"/>
      <c r="C414" s="230"/>
      <c r="D414" s="229"/>
      <c r="E414" s="229"/>
      <c r="F414" s="231"/>
      <c r="G414" s="229"/>
      <c r="H414" s="229"/>
      <c r="I414" s="229"/>
      <c r="J414" s="229"/>
      <c r="K414" s="229"/>
      <c r="L414" s="229"/>
      <c r="M414" s="232"/>
      <c r="N414" s="163"/>
      <c r="O414" s="163"/>
      <c r="P414" s="163"/>
      <c r="Q414" s="163"/>
      <c r="R414" s="163"/>
      <c r="S414" s="163"/>
    </row>
    <row r="415" spans="2:19" x14ac:dyDescent="0.25">
      <c r="B415" s="229"/>
      <c r="C415" s="230"/>
      <c r="D415" s="229"/>
      <c r="E415" s="229"/>
      <c r="F415" s="231"/>
      <c r="G415" s="229"/>
      <c r="H415" s="229"/>
      <c r="I415" s="229"/>
      <c r="J415" s="229"/>
      <c r="K415" s="229"/>
      <c r="L415" s="229"/>
      <c r="M415" s="232"/>
      <c r="N415" s="163"/>
      <c r="O415" s="163"/>
      <c r="P415" s="163"/>
      <c r="Q415" s="163"/>
      <c r="R415" s="163"/>
      <c r="S415" s="163"/>
    </row>
    <row r="416" spans="2:19" x14ac:dyDescent="0.25">
      <c r="B416" s="229"/>
      <c r="C416" s="230"/>
      <c r="D416" s="229"/>
      <c r="E416" s="229"/>
      <c r="F416" s="231"/>
      <c r="G416" s="229"/>
      <c r="H416" s="229"/>
      <c r="I416" s="229"/>
      <c r="J416" s="229"/>
      <c r="K416" s="229"/>
      <c r="L416" s="229"/>
      <c r="M416" s="232"/>
      <c r="N416" s="163"/>
      <c r="O416" s="163"/>
      <c r="P416" s="163"/>
      <c r="Q416" s="163"/>
      <c r="R416" s="163"/>
      <c r="S416" s="163"/>
    </row>
    <row r="417" spans="2:19" x14ac:dyDescent="0.25">
      <c r="B417" s="229"/>
      <c r="C417" s="230"/>
      <c r="D417" s="229"/>
      <c r="E417" s="229"/>
      <c r="F417" s="231"/>
      <c r="G417" s="229"/>
      <c r="H417" s="229"/>
      <c r="I417" s="229"/>
      <c r="J417" s="229"/>
      <c r="K417" s="229"/>
      <c r="L417" s="229"/>
      <c r="M417" s="232"/>
      <c r="N417" s="163"/>
      <c r="O417" s="163"/>
      <c r="P417" s="163"/>
      <c r="Q417" s="163"/>
      <c r="R417" s="163"/>
      <c r="S417" s="163"/>
    </row>
    <row r="418" spans="2:19" x14ac:dyDescent="0.25">
      <c r="B418" s="229"/>
      <c r="C418" s="230"/>
      <c r="D418" s="229"/>
      <c r="E418" s="229"/>
      <c r="F418" s="231"/>
      <c r="G418" s="229"/>
      <c r="H418" s="229"/>
      <c r="I418" s="229"/>
      <c r="J418" s="229"/>
      <c r="K418" s="229"/>
      <c r="L418" s="229"/>
      <c r="M418" s="232"/>
      <c r="N418" s="163"/>
      <c r="O418" s="163"/>
      <c r="P418" s="163"/>
      <c r="Q418" s="163"/>
      <c r="R418" s="163"/>
      <c r="S418" s="163"/>
    </row>
    <row r="419" spans="2:19" x14ac:dyDescent="0.25">
      <c r="B419" s="229"/>
      <c r="C419" s="230"/>
      <c r="D419" s="229"/>
      <c r="E419" s="229"/>
      <c r="F419" s="231"/>
      <c r="G419" s="229"/>
      <c r="H419" s="229"/>
      <c r="I419" s="229"/>
      <c r="J419" s="229"/>
      <c r="K419" s="229"/>
      <c r="L419" s="229"/>
      <c r="M419" s="232"/>
      <c r="N419" s="163"/>
      <c r="O419" s="163"/>
      <c r="P419" s="163"/>
      <c r="Q419" s="163"/>
      <c r="R419" s="163"/>
      <c r="S419" s="163"/>
    </row>
    <row r="420" spans="2:19" x14ac:dyDescent="0.25">
      <c r="B420" s="229"/>
      <c r="C420" s="230"/>
      <c r="D420" s="229"/>
      <c r="E420" s="229"/>
      <c r="F420" s="231"/>
      <c r="G420" s="229"/>
      <c r="H420" s="229"/>
      <c r="I420" s="229"/>
      <c r="J420" s="229"/>
      <c r="K420" s="229"/>
      <c r="L420" s="229"/>
      <c r="M420" s="232"/>
      <c r="N420" s="163"/>
      <c r="O420" s="163"/>
      <c r="P420" s="163"/>
      <c r="Q420" s="163"/>
      <c r="R420" s="163"/>
      <c r="S420" s="163"/>
    </row>
    <row r="421" spans="2:19" x14ac:dyDescent="0.25">
      <c r="B421" s="229"/>
      <c r="C421" s="230"/>
      <c r="D421" s="229"/>
      <c r="E421" s="229"/>
      <c r="F421" s="231"/>
      <c r="G421" s="229"/>
      <c r="H421" s="229"/>
      <c r="I421" s="229"/>
      <c r="J421" s="229"/>
      <c r="K421" s="229"/>
      <c r="L421" s="229"/>
      <c r="M421" s="232"/>
      <c r="N421" s="163"/>
      <c r="O421" s="163"/>
      <c r="P421" s="163"/>
      <c r="Q421" s="163"/>
      <c r="R421" s="163"/>
      <c r="S421" s="163"/>
    </row>
    <row r="422" spans="2:19" x14ac:dyDescent="0.25">
      <c r="B422" s="229"/>
      <c r="C422" s="230"/>
      <c r="D422" s="229"/>
      <c r="E422" s="229"/>
      <c r="F422" s="231"/>
      <c r="G422" s="229"/>
      <c r="H422" s="229"/>
      <c r="I422" s="229"/>
      <c r="J422" s="229"/>
      <c r="K422" s="229"/>
      <c r="L422" s="229"/>
      <c r="M422" s="232"/>
      <c r="N422" s="163"/>
      <c r="O422" s="163"/>
      <c r="P422" s="163"/>
      <c r="Q422" s="163"/>
      <c r="R422" s="163"/>
      <c r="S422" s="163"/>
    </row>
    <row r="423" spans="2:19" x14ac:dyDescent="0.25">
      <c r="B423" s="229"/>
      <c r="C423" s="230"/>
      <c r="D423" s="229"/>
      <c r="E423" s="229"/>
      <c r="F423" s="231"/>
      <c r="G423" s="229"/>
      <c r="H423" s="229"/>
      <c r="I423" s="229"/>
      <c r="J423" s="229"/>
      <c r="K423" s="229"/>
      <c r="L423" s="229"/>
      <c r="M423" s="232"/>
      <c r="N423" s="163"/>
      <c r="O423" s="163"/>
      <c r="P423" s="163"/>
      <c r="Q423" s="163"/>
      <c r="R423" s="163"/>
      <c r="S423" s="163"/>
    </row>
    <row r="424" spans="2:19" x14ac:dyDescent="0.25">
      <c r="B424" s="229"/>
      <c r="C424" s="230"/>
      <c r="D424" s="229"/>
      <c r="E424" s="229"/>
      <c r="F424" s="231"/>
      <c r="G424" s="229"/>
      <c r="H424" s="229"/>
      <c r="I424" s="229"/>
      <c r="J424" s="229"/>
      <c r="K424" s="229"/>
      <c r="L424" s="229"/>
      <c r="M424" s="232"/>
      <c r="N424" s="163"/>
      <c r="O424" s="163"/>
      <c r="P424" s="163"/>
      <c r="Q424" s="163"/>
      <c r="R424" s="163"/>
      <c r="S424" s="163"/>
    </row>
    <row r="425" spans="2:19" x14ac:dyDescent="0.25">
      <c r="B425" s="229"/>
      <c r="C425" s="230"/>
      <c r="D425" s="229"/>
      <c r="E425" s="229"/>
      <c r="F425" s="231"/>
      <c r="G425" s="229"/>
      <c r="H425" s="229"/>
      <c r="I425" s="229"/>
      <c r="J425" s="229"/>
      <c r="K425" s="229"/>
      <c r="L425" s="229"/>
      <c r="M425" s="232"/>
      <c r="N425" s="163"/>
      <c r="O425" s="163"/>
      <c r="P425" s="163"/>
      <c r="Q425" s="163"/>
      <c r="R425" s="163"/>
      <c r="S425" s="163"/>
    </row>
    <row r="426" spans="2:19" x14ac:dyDescent="0.25">
      <c r="B426" s="229"/>
      <c r="C426" s="230"/>
      <c r="D426" s="229"/>
      <c r="E426" s="229"/>
      <c r="F426" s="231"/>
      <c r="G426" s="229"/>
      <c r="H426" s="229"/>
      <c r="I426" s="229"/>
      <c r="J426" s="229"/>
      <c r="K426" s="229"/>
      <c r="L426" s="229"/>
      <c r="M426" s="232"/>
      <c r="N426" s="163"/>
      <c r="O426" s="163"/>
      <c r="P426" s="163"/>
      <c r="Q426" s="163"/>
      <c r="R426" s="163"/>
      <c r="S426" s="163"/>
    </row>
    <row r="427" spans="2:19" x14ac:dyDescent="0.25">
      <c r="B427" s="229"/>
      <c r="C427" s="230"/>
      <c r="D427" s="229"/>
      <c r="E427" s="229"/>
      <c r="F427" s="231"/>
      <c r="G427" s="229"/>
      <c r="H427" s="229"/>
      <c r="I427" s="229"/>
      <c r="J427" s="229"/>
      <c r="K427" s="229"/>
      <c r="L427" s="229"/>
      <c r="M427" s="232"/>
      <c r="N427" s="163"/>
      <c r="O427" s="163"/>
      <c r="P427" s="163"/>
      <c r="Q427" s="163"/>
      <c r="R427" s="163"/>
      <c r="S427" s="163"/>
    </row>
    <row r="428" spans="2:19" x14ac:dyDescent="0.25">
      <c r="B428" s="229"/>
      <c r="C428" s="230"/>
      <c r="D428" s="229"/>
      <c r="E428" s="229"/>
      <c r="F428" s="231"/>
      <c r="G428" s="229"/>
      <c r="H428" s="229"/>
      <c r="I428" s="229"/>
      <c r="J428" s="229"/>
      <c r="K428" s="229"/>
      <c r="L428" s="229"/>
      <c r="M428" s="232"/>
      <c r="N428" s="163"/>
      <c r="O428" s="163"/>
      <c r="P428" s="163"/>
      <c r="Q428" s="163"/>
      <c r="R428" s="163"/>
      <c r="S428" s="163"/>
    </row>
    <row r="429" spans="2:19" x14ac:dyDescent="0.25">
      <c r="B429" s="229"/>
      <c r="C429" s="230"/>
      <c r="D429" s="229"/>
      <c r="E429" s="229"/>
      <c r="F429" s="231"/>
      <c r="G429" s="229"/>
      <c r="H429" s="229"/>
      <c r="I429" s="229"/>
      <c r="J429" s="229"/>
      <c r="K429" s="229"/>
      <c r="L429" s="229"/>
      <c r="M429" s="232"/>
      <c r="N429" s="163"/>
      <c r="O429" s="163"/>
      <c r="P429" s="163"/>
      <c r="Q429" s="163"/>
      <c r="R429" s="163"/>
      <c r="S429" s="163"/>
    </row>
    <row r="430" spans="2:19" x14ac:dyDescent="0.25">
      <c r="B430" s="229"/>
      <c r="C430" s="230"/>
      <c r="D430" s="229"/>
      <c r="E430" s="229"/>
      <c r="F430" s="231"/>
      <c r="G430" s="229"/>
      <c r="H430" s="229"/>
      <c r="I430" s="229"/>
      <c r="J430" s="229"/>
      <c r="K430" s="229"/>
      <c r="L430" s="229"/>
      <c r="M430" s="232"/>
      <c r="N430" s="163"/>
      <c r="O430" s="163"/>
      <c r="P430" s="163"/>
      <c r="Q430" s="163"/>
      <c r="R430" s="163"/>
      <c r="S430" s="163"/>
    </row>
    <row r="431" spans="2:19" x14ac:dyDescent="0.25">
      <c r="B431" s="229"/>
      <c r="C431" s="230"/>
      <c r="D431" s="229"/>
      <c r="E431" s="229"/>
      <c r="F431" s="231"/>
      <c r="G431" s="229"/>
      <c r="H431" s="229"/>
      <c r="I431" s="229"/>
      <c r="J431" s="229"/>
      <c r="K431" s="229"/>
      <c r="L431" s="229"/>
      <c r="M431" s="232"/>
      <c r="N431" s="163"/>
      <c r="O431" s="163"/>
      <c r="P431" s="163"/>
      <c r="Q431" s="163"/>
      <c r="R431" s="163"/>
      <c r="S431" s="163"/>
    </row>
    <row r="432" spans="2:19" x14ac:dyDescent="0.25">
      <c r="B432" s="229"/>
      <c r="C432" s="230"/>
      <c r="D432" s="229"/>
      <c r="E432" s="229"/>
      <c r="F432" s="231"/>
      <c r="G432" s="229"/>
      <c r="H432" s="229"/>
      <c r="I432" s="229"/>
      <c r="J432" s="229"/>
      <c r="K432" s="229"/>
      <c r="L432" s="229"/>
      <c r="M432" s="232"/>
      <c r="N432" s="163"/>
      <c r="O432" s="163"/>
      <c r="P432" s="163"/>
      <c r="Q432" s="163"/>
      <c r="R432" s="163"/>
      <c r="S432" s="163"/>
    </row>
    <row r="433" spans="2:19" x14ac:dyDescent="0.25">
      <c r="B433" s="229"/>
      <c r="C433" s="230"/>
      <c r="D433" s="229"/>
      <c r="E433" s="229"/>
      <c r="F433" s="231"/>
      <c r="G433" s="229"/>
      <c r="H433" s="229"/>
      <c r="I433" s="229"/>
      <c r="J433" s="229"/>
      <c r="K433" s="229"/>
      <c r="L433" s="229"/>
      <c r="M433" s="232"/>
      <c r="N433" s="163"/>
      <c r="O433" s="163"/>
      <c r="P433" s="163"/>
      <c r="Q433" s="163"/>
      <c r="R433" s="163"/>
      <c r="S433" s="163"/>
    </row>
    <row r="434" spans="2:19" x14ac:dyDescent="0.25">
      <c r="B434" s="229"/>
      <c r="C434" s="230"/>
      <c r="D434" s="229"/>
      <c r="E434" s="229"/>
      <c r="F434" s="231"/>
      <c r="G434" s="229"/>
      <c r="H434" s="229"/>
      <c r="I434" s="229"/>
      <c r="J434" s="229"/>
      <c r="K434" s="229"/>
      <c r="L434" s="229"/>
      <c r="M434" s="232"/>
      <c r="N434" s="163"/>
      <c r="O434" s="163"/>
      <c r="P434" s="163"/>
      <c r="Q434" s="163"/>
      <c r="R434" s="163"/>
      <c r="S434" s="163"/>
    </row>
    <row r="435" spans="2:19" x14ac:dyDescent="0.25">
      <c r="B435" s="229"/>
      <c r="C435" s="230"/>
      <c r="D435" s="229"/>
      <c r="E435" s="229"/>
      <c r="F435" s="231"/>
      <c r="G435" s="229"/>
      <c r="H435" s="229"/>
      <c r="I435" s="229"/>
      <c r="J435" s="229"/>
      <c r="K435" s="229"/>
      <c r="L435" s="229"/>
      <c r="M435" s="232"/>
      <c r="N435" s="163"/>
      <c r="O435" s="163"/>
      <c r="P435" s="163"/>
      <c r="Q435" s="163"/>
      <c r="R435" s="163"/>
      <c r="S435" s="163"/>
    </row>
    <row r="436" spans="2:19" x14ac:dyDescent="0.25">
      <c r="B436" s="229"/>
      <c r="C436" s="230"/>
      <c r="D436" s="229"/>
      <c r="E436" s="229"/>
      <c r="F436" s="231"/>
      <c r="G436" s="229"/>
      <c r="H436" s="229"/>
      <c r="I436" s="229"/>
      <c r="J436" s="229"/>
      <c r="K436" s="229"/>
      <c r="L436" s="229"/>
      <c r="M436" s="232"/>
      <c r="N436" s="163"/>
      <c r="O436" s="163"/>
      <c r="P436" s="163"/>
      <c r="Q436" s="163"/>
      <c r="R436" s="163"/>
      <c r="S436" s="163"/>
    </row>
    <row r="437" spans="2:19" x14ac:dyDescent="0.25">
      <c r="B437" s="229"/>
      <c r="C437" s="230"/>
      <c r="D437" s="229"/>
      <c r="E437" s="229"/>
      <c r="F437" s="231"/>
      <c r="G437" s="229"/>
      <c r="H437" s="229"/>
      <c r="I437" s="229"/>
      <c r="J437" s="229"/>
      <c r="K437" s="229"/>
      <c r="L437" s="229"/>
      <c r="M437" s="232"/>
      <c r="N437" s="163"/>
      <c r="O437" s="163"/>
      <c r="P437" s="163"/>
      <c r="Q437" s="163"/>
      <c r="R437" s="163"/>
      <c r="S437" s="163"/>
    </row>
    <row r="438" spans="2:19" x14ac:dyDescent="0.25">
      <c r="B438" s="229"/>
      <c r="C438" s="230"/>
      <c r="D438" s="229"/>
      <c r="E438" s="229"/>
      <c r="F438" s="231"/>
      <c r="G438" s="229"/>
      <c r="H438" s="229"/>
      <c r="I438" s="229"/>
      <c r="J438" s="229"/>
      <c r="K438" s="229"/>
      <c r="L438" s="229"/>
      <c r="M438" s="232"/>
      <c r="N438" s="163"/>
      <c r="O438" s="163"/>
      <c r="P438" s="163"/>
      <c r="Q438" s="163"/>
      <c r="R438" s="163"/>
      <c r="S438" s="163"/>
    </row>
    <row r="439" spans="2:19" x14ac:dyDescent="0.25">
      <c r="B439" s="229"/>
      <c r="C439" s="230"/>
      <c r="D439" s="229"/>
      <c r="E439" s="229"/>
      <c r="F439" s="231"/>
      <c r="G439" s="229"/>
      <c r="H439" s="229"/>
      <c r="I439" s="229"/>
      <c r="J439" s="229"/>
      <c r="K439" s="229"/>
      <c r="L439" s="229"/>
      <c r="M439" s="232"/>
      <c r="N439" s="163"/>
      <c r="O439" s="163"/>
      <c r="P439" s="163"/>
      <c r="Q439" s="163"/>
      <c r="R439" s="163"/>
      <c r="S439" s="163"/>
    </row>
    <row r="440" spans="2:19" x14ac:dyDescent="0.25">
      <c r="B440" s="229"/>
      <c r="C440" s="230"/>
      <c r="D440" s="229"/>
      <c r="E440" s="229"/>
      <c r="F440" s="231"/>
      <c r="G440" s="229"/>
      <c r="H440" s="229"/>
      <c r="I440" s="229"/>
      <c r="J440" s="229"/>
      <c r="K440" s="229"/>
      <c r="L440" s="229"/>
      <c r="M440" s="232"/>
      <c r="N440" s="163"/>
      <c r="O440" s="163"/>
      <c r="P440" s="163"/>
      <c r="Q440" s="163"/>
      <c r="R440" s="163"/>
      <c r="S440" s="163"/>
    </row>
    <row r="441" spans="2:19" x14ac:dyDescent="0.25">
      <c r="B441" s="229"/>
      <c r="C441" s="230"/>
      <c r="D441" s="229"/>
      <c r="E441" s="229"/>
      <c r="F441" s="231"/>
      <c r="G441" s="229"/>
      <c r="H441" s="229"/>
      <c r="I441" s="229"/>
      <c r="J441" s="229"/>
      <c r="K441" s="229"/>
      <c r="L441" s="229"/>
      <c r="M441" s="232"/>
      <c r="N441" s="163"/>
      <c r="O441" s="163"/>
      <c r="P441" s="163"/>
      <c r="Q441" s="163"/>
      <c r="R441" s="163"/>
      <c r="S441" s="163"/>
    </row>
    <row r="442" spans="2:19" x14ac:dyDescent="0.25">
      <c r="B442" s="229"/>
      <c r="C442" s="230"/>
      <c r="D442" s="229"/>
      <c r="E442" s="229"/>
      <c r="F442" s="231"/>
      <c r="G442" s="229"/>
      <c r="H442" s="229"/>
      <c r="I442" s="229"/>
      <c r="J442" s="229"/>
      <c r="K442" s="229"/>
      <c r="L442" s="229"/>
      <c r="M442" s="232"/>
      <c r="N442" s="163"/>
      <c r="O442" s="163"/>
      <c r="P442" s="163"/>
      <c r="Q442" s="163"/>
      <c r="R442" s="163"/>
      <c r="S442" s="163"/>
    </row>
    <row r="443" spans="2:19" x14ac:dyDescent="0.25">
      <c r="B443" s="229"/>
      <c r="C443" s="230"/>
      <c r="D443" s="229"/>
      <c r="E443" s="229"/>
      <c r="F443" s="231"/>
      <c r="G443" s="229"/>
      <c r="H443" s="229"/>
      <c r="I443" s="229"/>
      <c r="J443" s="229"/>
      <c r="K443" s="229"/>
      <c r="L443" s="229"/>
      <c r="M443" s="232"/>
      <c r="N443" s="163"/>
      <c r="O443" s="163"/>
      <c r="P443" s="163"/>
      <c r="Q443" s="163"/>
      <c r="R443" s="163"/>
      <c r="S443" s="163"/>
    </row>
    <row r="444" spans="2:19" x14ac:dyDescent="0.25">
      <c r="B444" s="229"/>
      <c r="C444" s="230"/>
      <c r="D444" s="229"/>
      <c r="E444" s="229"/>
      <c r="F444" s="231"/>
      <c r="G444" s="229"/>
      <c r="H444" s="229"/>
      <c r="I444" s="229"/>
      <c r="J444" s="229"/>
      <c r="K444" s="229"/>
      <c r="L444" s="229"/>
      <c r="M444" s="232"/>
      <c r="N444" s="163"/>
      <c r="O444" s="163"/>
      <c r="P444" s="163"/>
      <c r="Q444" s="163"/>
      <c r="R444" s="163"/>
      <c r="S444" s="163"/>
    </row>
    <row r="445" spans="2:19" x14ac:dyDescent="0.25">
      <c r="B445" s="229"/>
      <c r="C445" s="230"/>
      <c r="D445" s="229"/>
      <c r="E445" s="229"/>
      <c r="F445" s="231"/>
      <c r="G445" s="229"/>
      <c r="H445" s="229"/>
      <c r="I445" s="229"/>
      <c r="J445" s="229"/>
      <c r="K445" s="229"/>
      <c r="L445" s="229"/>
      <c r="M445" s="232"/>
      <c r="N445" s="163"/>
      <c r="O445" s="163"/>
      <c r="P445" s="163"/>
      <c r="Q445" s="163"/>
      <c r="R445" s="163"/>
      <c r="S445" s="163"/>
    </row>
    <row r="446" spans="2:19" x14ac:dyDescent="0.25">
      <c r="B446" s="229"/>
      <c r="C446" s="230"/>
      <c r="D446" s="229"/>
      <c r="E446" s="229"/>
      <c r="F446" s="231"/>
      <c r="G446" s="229"/>
      <c r="H446" s="229"/>
      <c r="I446" s="229"/>
      <c r="J446" s="229"/>
      <c r="K446" s="229"/>
      <c r="L446" s="229"/>
      <c r="M446" s="232"/>
      <c r="N446" s="163"/>
      <c r="O446" s="163"/>
      <c r="P446" s="163"/>
      <c r="Q446" s="163"/>
      <c r="R446" s="163"/>
      <c r="S446" s="163"/>
    </row>
    <row r="447" spans="2:19" x14ac:dyDescent="0.25">
      <c r="B447" s="229"/>
      <c r="C447" s="230"/>
      <c r="D447" s="229"/>
      <c r="E447" s="229"/>
      <c r="F447" s="231"/>
      <c r="G447" s="229"/>
      <c r="H447" s="229"/>
      <c r="I447" s="229"/>
      <c r="J447" s="229"/>
      <c r="K447" s="229"/>
      <c r="L447" s="229"/>
      <c r="M447" s="232"/>
      <c r="N447" s="163"/>
      <c r="O447" s="163"/>
      <c r="P447" s="163"/>
      <c r="Q447" s="163"/>
      <c r="R447" s="163"/>
      <c r="S447" s="163"/>
    </row>
    <row r="448" spans="2:19" x14ac:dyDescent="0.25">
      <c r="B448" s="229"/>
      <c r="C448" s="230"/>
      <c r="D448" s="229"/>
      <c r="E448" s="229"/>
      <c r="F448" s="231"/>
      <c r="G448" s="229"/>
      <c r="H448" s="229"/>
      <c r="I448" s="229"/>
      <c r="J448" s="229"/>
      <c r="K448" s="229"/>
      <c r="L448" s="229"/>
      <c r="M448" s="232"/>
      <c r="N448" s="163"/>
      <c r="O448" s="163"/>
      <c r="P448" s="163"/>
      <c r="Q448" s="163"/>
      <c r="R448" s="163"/>
      <c r="S448" s="163"/>
    </row>
    <row r="449" spans="2:19" x14ac:dyDescent="0.25">
      <c r="B449" s="229"/>
      <c r="C449" s="230"/>
      <c r="D449" s="229"/>
      <c r="E449" s="229"/>
      <c r="F449" s="231"/>
      <c r="G449" s="229"/>
      <c r="H449" s="229"/>
      <c r="I449" s="229"/>
      <c r="J449" s="229"/>
      <c r="K449" s="229"/>
      <c r="L449" s="229"/>
      <c r="M449" s="232"/>
      <c r="N449" s="163"/>
      <c r="O449" s="163"/>
      <c r="P449" s="163"/>
      <c r="Q449" s="163"/>
      <c r="R449" s="163"/>
      <c r="S449" s="163"/>
    </row>
    <row r="450" spans="2:19" x14ac:dyDescent="0.25">
      <c r="B450" s="229"/>
      <c r="C450" s="230"/>
      <c r="D450" s="229"/>
      <c r="E450" s="229"/>
      <c r="F450" s="231"/>
      <c r="G450" s="229"/>
      <c r="H450" s="229"/>
      <c r="I450" s="229"/>
      <c r="J450" s="229"/>
      <c r="K450" s="229"/>
      <c r="L450" s="229"/>
      <c r="M450" s="232"/>
      <c r="N450" s="163"/>
      <c r="O450" s="163"/>
      <c r="P450" s="163"/>
      <c r="Q450" s="163"/>
      <c r="R450" s="163"/>
      <c r="S450" s="163"/>
    </row>
    <row r="451" spans="2:19" x14ac:dyDescent="0.25">
      <c r="B451" s="229"/>
      <c r="C451" s="230"/>
      <c r="D451" s="229"/>
      <c r="E451" s="229"/>
      <c r="F451" s="231"/>
      <c r="G451" s="229"/>
      <c r="H451" s="229"/>
      <c r="I451" s="229"/>
      <c r="J451" s="229"/>
      <c r="K451" s="229"/>
      <c r="L451" s="229"/>
      <c r="M451" s="232"/>
      <c r="N451" s="163"/>
      <c r="O451" s="163"/>
      <c r="P451" s="163"/>
      <c r="Q451" s="163"/>
      <c r="R451" s="163"/>
      <c r="S451" s="163"/>
    </row>
    <row r="452" spans="2:19" x14ac:dyDescent="0.25">
      <c r="B452" s="229"/>
      <c r="C452" s="230"/>
      <c r="D452" s="229"/>
      <c r="E452" s="229"/>
      <c r="F452" s="231"/>
      <c r="G452" s="229"/>
      <c r="H452" s="229"/>
      <c r="I452" s="229"/>
      <c r="J452" s="229"/>
      <c r="K452" s="229"/>
      <c r="L452" s="229"/>
      <c r="M452" s="232"/>
      <c r="N452" s="163"/>
      <c r="O452" s="163"/>
      <c r="P452" s="163"/>
      <c r="Q452" s="163"/>
      <c r="R452" s="163"/>
      <c r="S452" s="163"/>
    </row>
    <row r="453" spans="2:19" x14ac:dyDescent="0.25">
      <c r="B453" s="229"/>
      <c r="C453" s="230"/>
      <c r="D453" s="229"/>
      <c r="E453" s="229"/>
      <c r="F453" s="231"/>
      <c r="G453" s="229"/>
      <c r="H453" s="229"/>
      <c r="I453" s="229"/>
      <c r="J453" s="229"/>
      <c r="K453" s="229"/>
      <c r="L453" s="229"/>
      <c r="M453" s="232"/>
      <c r="N453" s="163"/>
      <c r="O453" s="163"/>
      <c r="P453" s="163"/>
      <c r="Q453" s="163"/>
      <c r="R453" s="163"/>
      <c r="S453" s="163"/>
    </row>
    <row r="454" spans="2:19" x14ac:dyDescent="0.25">
      <c r="B454" s="229"/>
      <c r="C454" s="230"/>
      <c r="D454" s="229"/>
      <c r="E454" s="229"/>
      <c r="F454" s="231"/>
      <c r="G454" s="229"/>
      <c r="H454" s="229"/>
      <c r="I454" s="229"/>
      <c r="J454" s="229"/>
      <c r="K454" s="229"/>
      <c r="L454" s="229"/>
      <c r="M454" s="232"/>
      <c r="N454" s="163"/>
      <c r="O454" s="163"/>
      <c r="P454" s="163"/>
      <c r="Q454" s="163"/>
      <c r="R454" s="163"/>
      <c r="S454" s="163"/>
    </row>
    <row r="455" spans="2:19" x14ac:dyDescent="0.25">
      <c r="B455" s="229"/>
      <c r="C455" s="230"/>
      <c r="D455" s="229"/>
      <c r="E455" s="229"/>
      <c r="F455" s="231"/>
      <c r="G455" s="229"/>
      <c r="H455" s="229"/>
      <c r="I455" s="229"/>
      <c r="J455" s="229"/>
      <c r="K455" s="229"/>
      <c r="L455" s="229"/>
      <c r="M455" s="232"/>
      <c r="N455" s="163"/>
      <c r="O455" s="163"/>
      <c r="P455" s="163"/>
      <c r="Q455" s="163"/>
      <c r="R455" s="163"/>
      <c r="S455" s="163"/>
    </row>
    <row r="456" spans="2:19" x14ac:dyDescent="0.25">
      <c r="B456" s="229"/>
      <c r="C456" s="230"/>
      <c r="D456" s="229"/>
      <c r="E456" s="229"/>
      <c r="F456" s="231"/>
      <c r="G456" s="229"/>
      <c r="H456" s="229"/>
      <c r="I456" s="229"/>
      <c r="J456" s="229"/>
      <c r="K456" s="229"/>
      <c r="L456" s="229"/>
      <c r="M456" s="232"/>
      <c r="N456" s="163"/>
      <c r="O456" s="163"/>
      <c r="P456" s="163"/>
      <c r="Q456" s="163"/>
      <c r="R456" s="163"/>
      <c r="S456" s="163"/>
    </row>
    <row r="457" spans="2:19" x14ac:dyDescent="0.25">
      <c r="B457" s="229"/>
      <c r="C457" s="230"/>
      <c r="D457" s="229"/>
      <c r="E457" s="229"/>
      <c r="F457" s="231"/>
      <c r="G457" s="229"/>
      <c r="H457" s="229"/>
      <c r="I457" s="229"/>
      <c r="J457" s="229"/>
      <c r="K457" s="229"/>
      <c r="L457" s="229"/>
      <c r="M457" s="232"/>
      <c r="N457" s="163"/>
      <c r="O457" s="163"/>
      <c r="P457" s="163"/>
      <c r="Q457" s="163"/>
      <c r="R457" s="163"/>
      <c r="S457" s="163"/>
    </row>
    <row r="458" spans="2:19" x14ac:dyDescent="0.25">
      <c r="B458" s="229"/>
      <c r="C458" s="230"/>
      <c r="D458" s="229"/>
      <c r="E458" s="229"/>
      <c r="F458" s="231"/>
      <c r="G458" s="229"/>
      <c r="H458" s="229"/>
      <c r="I458" s="229"/>
      <c r="J458" s="229"/>
      <c r="K458" s="229"/>
      <c r="L458" s="229"/>
      <c r="M458" s="232"/>
      <c r="N458" s="163"/>
      <c r="O458" s="163"/>
      <c r="P458" s="163"/>
      <c r="Q458" s="163"/>
      <c r="R458" s="163"/>
      <c r="S458" s="163"/>
    </row>
    <row r="459" spans="2:19" x14ac:dyDescent="0.25">
      <c r="B459" s="229"/>
      <c r="C459" s="230"/>
      <c r="D459" s="229"/>
      <c r="E459" s="229"/>
      <c r="F459" s="231"/>
      <c r="G459" s="229"/>
      <c r="H459" s="229"/>
      <c r="I459" s="229"/>
      <c r="J459" s="229"/>
      <c r="K459" s="229"/>
      <c r="L459" s="229"/>
      <c r="M459" s="232"/>
      <c r="N459" s="163"/>
      <c r="O459" s="163"/>
      <c r="P459" s="163"/>
      <c r="Q459" s="163"/>
      <c r="R459" s="163"/>
      <c r="S459" s="163"/>
    </row>
    <row r="460" spans="2:19" x14ac:dyDescent="0.25">
      <c r="B460" s="229"/>
      <c r="C460" s="230"/>
      <c r="D460" s="229"/>
      <c r="E460" s="229"/>
      <c r="F460" s="231"/>
      <c r="G460" s="229"/>
      <c r="H460" s="229"/>
      <c r="I460" s="229"/>
      <c r="J460" s="229"/>
      <c r="K460" s="229"/>
      <c r="L460" s="229"/>
      <c r="M460" s="232"/>
      <c r="N460" s="163"/>
      <c r="O460" s="163"/>
      <c r="P460" s="163"/>
      <c r="Q460" s="163"/>
      <c r="R460" s="163"/>
      <c r="S460" s="163"/>
    </row>
    <row r="461" spans="2:19" x14ac:dyDescent="0.25">
      <c r="B461" s="229"/>
      <c r="C461" s="230"/>
      <c r="D461" s="229"/>
      <c r="E461" s="229"/>
      <c r="F461" s="231"/>
      <c r="G461" s="229"/>
      <c r="H461" s="229"/>
      <c r="I461" s="229"/>
      <c r="J461" s="229"/>
      <c r="K461" s="229"/>
      <c r="L461" s="229"/>
      <c r="M461" s="232"/>
      <c r="N461" s="163"/>
      <c r="O461" s="163"/>
      <c r="P461" s="163"/>
      <c r="Q461" s="163"/>
      <c r="R461" s="163"/>
      <c r="S461" s="163"/>
    </row>
    <row r="462" spans="2:19" x14ac:dyDescent="0.25">
      <c r="B462" s="229"/>
      <c r="C462" s="230"/>
      <c r="D462" s="229"/>
      <c r="E462" s="229"/>
      <c r="F462" s="231"/>
      <c r="G462" s="229"/>
      <c r="H462" s="229"/>
      <c r="I462" s="229"/>
      <c r="J462" s="229"/>
      <c r="K462" s="229"/>
      <c r="L462" s="229"/>
      <c r="M462" s="232"/>
      <c r="N462" s="163"/>
      <c r="O462" s="163"/>
      <c r="P462" s="163"/>
      <c r="Q462" s="163"/>
      <c r="R462" s="163"/>
      <c r="S462" s="163"/>
    </row>
    <row r="463" spans="2:19" x14ac:dyDescent="0.25">
      <c r="B463" s="229"/>
      <c r="C463" s="230"/>
      <c r="D463" s="229"/>
      <c r="E463" s="229"/>
      <c r="F463" s="231"/>
      <c r="G463" s="229"/>
      <c r="H463" s="229"/>
      <c r="I463" s="229"/>
      <c r="J463" s="229"/>
      <c r="K463" s="229"/>
      <c r="L463" s="229"/>
      <c r="M463" s="232"/>
      <c r="N463" s="163"/>
      <c r="O463" s="163"/>
      <c r="P463" s="163"/>
      <c r="Q463" s="163"/>
      <c r="R463" s="163"/>
      <c r="S463" s="163"/>
    </row>
    <row r="464" spans="2:19" x14ac:dyDescent="0.25">
      <c r="B464" s="229"/>
      <c r="C464" s="230"/>
      <c r="D464" s="229"/>
      <c r="E464" s="229"/>
      <c r="F464" s="231"/>
      <c r="G464" s="229"/>
      <c r="H464" s="229"/>
      <c r="I464" s="229"/>
      <c r="J464" s="229"/>
      <c r="K464" s="229"/>
      <c r="L464" s="229"/>
      <c r="M464" s="232"/>
      <c r="N464" s="163"/>
      <c r="O464" s="163"/>
      <c r="P464" s="163"/>
      <c r="Q464" s="163"/>
      <c r="R464" s="163"/>
      <c r="S464" s="163"/>
    </row>
    <row r="465" spans="2:19" x14ac:dyDescent="0.25">
      <c r="B465" s="229"/>
      <c r="C465" s="230"/>
      <c r="D465" s="229"/>
      <c r="E465" s="229"/>
      <c r="F465" s="231"/>
      <c r="G465" s="229"/>
      <c r="H465" s="229"/>
      <c r="I465" s="229"/>
      <c r="J465" s="229"/>
      <c r="K465" s="229"/>
      <c r="L465" s="229"/>
      <c r="M465" s="232"/>
      <c r="N465" s="163"/>
      <c r="O465" s="163"/>
      <c r="P465" s="163"/>
      <c r="Q465" s="163"/>
      <c r="R465" s="163"/>
      <c r="S465" s="163"/>
    </row>
    <row r="466" spans="2:19" x14ac:dyDescent="0.25">
      <c r="B466" s="229"/>
      <c r="C466" s="230"/>
      <c r="D466" s="229"/>
      <c r="E466" s="229"/>
      <c r="F466" s="231"/>
      <c r="G466" s="229"/>
      <c r="H466" s="229"/>
      <c r="I466" s="229"/>
      <c r="J466" s="229"/>
      <c r="K466" s="229"/>
      <c r="L466" s="229"/>
      <c r="M466" s="232"/>
      <c r="N466" s="163"/>
      <c r="O466" s="163"/>
      <c r="P466" s="163"/>
      <c r="Q466" s="163"/>
      <c r="R466" s="163"/>
      <c r="S466" s="163"/>
    </row>
    <row r="467" spans="2:19" x14ac:dyDescent="0.25">
      <c r="B467" s="229"/>
      <c r="C467" s="230"/>
      <c r="D467" s="229"/>
      <c r="E467" s="229"/>
      <c r="F467" s="231"/>
      <c r="G467" s="229"/>
      <c r="H467" s="229"/>
      <c r="I467" s="229"/>
      <c r="J467" s="229"/>
      <c r="K467" s="229"/>
      <c r="L467" s="229"/>
      <c r="M467" s="232"/>
      <c r="N467" s="163"/>
      <c r="O467" s="163"/>
      <c r="P467" s="163"/>
      <c r="Q467" s="163"/>
      <c r="R467" s="163"/>
      <c r="S467" s="163"/>
    </row>
    <row r="468" spans="2:19" x14ac:dyDescent="0.25">
      <c r="B468" s="229"/>
      <c r="C468" s="230"/>
      <c r="D468" s="229"/>
      <c r="E468" s="229"/>
      <c r="F468" s="231"/>
      <c r="G468" s="229"/>
      <c r="H468" s="229"/>
      <c r="I468" s="229"/>
      <c r="J468" s="229"/>
      <c r="K468" s="229"/>
      <c r="L468" s="229"/>
      <c r="M468" s="232"/>
      <c r="N468" s="163"/>
      <c r="O468" s="163"/>
      <c r="P468" s="163"/>
      <c r="Q468" s="163"/>
      <c r="R468" s="163"/>
      <c r="S468" s="163"/>
    </row>
    <row r="469" spans="2:19" x14ac:dyDescent="0.25">
      <c r="B469" s="229"/>
      <c r="C469" s="230"/>
      <c r="D469" s="229"/>
      <c r="E469" s="229"/>
      <c r="F469" s="231"/>
      <c r="G469" s="229"/>
      <c r="H469" s="229"/>
      <c r="I469" s="229"/>
      <c r="J469" s="229"/>
      <c r="K469" s="229"/>
      <c r="L469" s="229"/>
      <c r="M469" s="232"/>
      <c r="N469" s="163"/>
      <c r="O469" s="163"/>
      <c r="P469" s="163"/>
      <c r="Q469" s="163"/>
      <c r="R469" s="163"/>
      <c r="S469" s="163"/>
    </row>
    <row r="470" spans="2:19" x14ac:dyDescent="0.25">
      <c r="B470" s="229"/>
      <c r="C470" s="230"/>
      <c r="D470" s="229"/>
      <c r="E470" s="229"/>
      <c r="F470" s="231"/>
      <c r="G470" s="229"/>
      <c r="H470" s="229"/>
      <c r="I470" s="229"/>
      <c r="J470" s="229"/>
      <c r="K470" s="229"/>
      <c r="L470" s="229"/>
      <c r="M470" s="232"/>
      <c r="N470" s="163"/>
      <c r="O470" s="163"/>
      <c r="P470" s="163"/>
      <c r="Q470" s="163"/>
      <c r="R470" s="163"/>
      <c r="S470" s="163"/>
    </row>
    <row r="471" spans="2:19" x14ac:dyDescent="0.25">
      <c r="B471" s="229"/>
      <c r="C471" s="230"/>
      <c r="D471" s="229"/>
      <c r="E471" s="229"/>
      <c r="F471" s="231"/>
      <c r="G471" s="229"/>
      <c r="H471" s="229"/>
      <c r="I471" s="229"/>
      <c r="J471" s="229"/>
      <c r="K471" s="229"/>
      <c r="L471" s="229"/>
      <c r="M471" s="232"/>
      <c r="N471" s="163"/>
      <c r="O471" s="163"/>
      <c r="P471" s="163"/>
      <c r="Q471" s="163"/>
      <c r="R471" s="163"/>
      <c r="S471" s="163"/>
    </row>
    <row r="472" spans="2:19" x14ac:dyDescent="0.25">
      <c r="B472" s="229"/>
      <c r="C472" s="230"/>
      <c r="D472" s="229"/>
      <c r="E472" s="229"/>
      <c r="F472" s="231"/>
      <c r="G472" s="229"/>
      <c r="H472" s="229"/>
      <c r="I472" s="229"/>
      <c r="J472" s="229"/>
      <c r="K472" s="229"/>
      <c r="L472" s="229"/>
      <c r="M472" s="232"/>
      <c r="N472" s="163"/>
      <c r="O472" s="163"/>
      <c r="P472" s="163"/>
      <c r="Q472" s="163"/>
      <c r="R472" s="163"/>
      <c r="S472" s="163"/>
    </row>
    <row r="473" spans="2:19" x14ac:dyDescent="0.25">
      <c r="B473" s="229"/>
      <c r="C473" s="230"/>
      <c r="D473" s="229"/>
      <c r="E473" s="229"/>
      <c r="F473" s="231"/>
      <c r="G473" s="229"/>
      <c r="H473" s="229"/>
      <c r="I473" s="229"/>
      <c r="J473" s="229"/>
      <c r="K473" s="229"/>
      <c r="L473" s="229"/>
      <c r="M473" s="232"/>
      <c r="N473" s="163"/>
      <c r="O473" s="163"/>
      <c r="P473" s="163"/>
      <c r="Q473" s="163"/>
      <c r="R473" s="163"/>
      <c r="S473" s="163"/>
    </row>
    <row r="474" spans="2:19" x14ac:dyDescent="0.25">
      <c r="B474" s="229"/>
      <c r="C474" s="230"/>
      <c r="D474" s="229"/>
      <c r="E474" s="229"/>
      <c r="F474" s="231"/>
      <c r="G474" s="229"/>
      <c r="H474" s="229"/>
      <c r="I474" s="229"/>
      <c r="J474" s="229"/>
      <c r="K474" s="229"/>
      <c r="L474" s="229"/>
      <c r="M474" s="232"/>
      <c r="N474" s="163"/>
      <c r="O474" s="163"/>
      <c r="P474" s="163"/>
      <c r="Q474" s="163"/>
      <c r="R474" s="163"/>
      <c r="S474" s="163"/>
    </row>
    <row r="475" spans="2:19" x14ac:dyDescent="0.25">
      <c r="B475" s="229"/>
      <c r="C475" s="230"/>
      <c r="D475" s="229"/>
      <c r="E475" s="229"/>
      <c r="F475" s="231"/>
      <c r="G475" s="229"/>
      <c r="H475" s="229"/>
      <c r="I475" s="229"/>
      <c r="J475" s="229"/>
      <c r="K475" s="229"/>
      <c r="L475" s="229"/>
      <c r="M475" s="232"/>
      <c r="N475" s="163"/>
      <c r="O475" s="163"/>
      <c r="P475" s="163"/>
      <c r="Q475" s="163"/>
      <c r="R475" s="163"/>
      <c r="S475" s="163"/>
    </row>
    <row r="476" spans="2:19" x14ac:dyDescent="0.25">
      <c r="B476" s="229"/>
      <c r="C476" s="230"/>
      <c r="D476" s="229"/>
      <c r="E476" s="229"/>
      <c r="F476" s="231"/>
      <c r="G476" s="229"/>
      <c r="H476" s="229"/>
      <c r="I476" s="229"/>
      <c r="J476" s="229"/>
      <c r="K476" s="229"/>
      <c r="L476" s="229"/>
      <c r="M476" s="232"/>
      <c r="N476" s="163"/>
      <c r="O476" s="163"/>
      <c r="P476" s="163"/>
      <c r="Q476" s="163"/>
      <c r="R476" s="163"/>
      <c r="S476" s="163"/>
    </row>
    <row r="477" spans="2:19" x14ac:dyDescent="0.25">
      <c r="B477" s="229"/>
      <c r="C477" s="230"/>
      <c r="D477" s="229"/>
      <c r="E477" s="229"/>
      <c r="F477" s="231"/>
      <c r="G477" s="229"/>
      <c r="H477" s="229"/>
      <c r="I477" s="229"/>
      <c r="J477" s="229"/>
      <c r="K477" s="229"/>
      <c r="L477" s="229"/>
      <c r="M477" s="232"/>
      <c r="N477" s="163"/>
      <c r="O477" s="163"/>
      <c r="P477" s="163"/>
      <c r="Q477" s="163"/>
      <c r="R477" s="163"/>
      <c r="S477" s="163"/>
    </row>
    <row r="478" spans="2:19" x14ac:dyDescent="0.25">
      <c r="B478" s="229"/>
      <c r="C478" s="230"/>
      <c r="D478" s="229"/>
      <c r="E478" s="229"/>
      <c r="F478" s="231"/>
      <c r="G478" s="229"/>
      <c r="H478" s="229"/>
      <c r="I478" s="229"/>
      <c r="J478" s="229"/>
      <c r="K478" s="229"/>
      <c r="L478" s="229"/>
      <c r="M478" s="232"/>
      <c r="N478" s="163"/>
      <c r="O478" s="163"/>
      <c r="P478" s="163"/>
      <c r="Q478" s="163"/>
      <c r="R478" s="163"/>
      <c r="S478" s="163"/>
    </row>
    <row r="479" spans="2:19" x14ac:dyDescent="0.25">
      <c r="B479" s="229"/>
      <c r="C479" s="230"/>
      <c r="D479" s="229"/>
      <c r="E479" s="229"/>
      <c r="F479" s="231"/>
      <c r="G479" s="229"/>
      <c r="H479" s="229"/>
      <c r="I479" s="229"/>
      <c r="J479" s="229"/>
      <c r="K479" s="229"/>
      <c r="L479" s="229"/>
      <c r="M479" s="232"/>
      <c r="N479" s="163"/>
      <c r="O479" s="163"/>
      <c r="P479" s="163"/>
      <c r="Q479" s="163"/>
      <c r="R479" s="163"/>
      <c r="S479" s="163"/>
    </row>
    <row r="480" spans="2:19" x14ac:dyDescent="0.25">
      <c r="B480" s="229"/>
      <c r="C480" s="230"/>
      <c r="D480" s="229"/>
      <c r="E480" s="229"/>
      <c r="F480" s="231"/>
      <c r="G480" s="229"/>
      <c r="H480" s="229"/>
      <c r="I480" s="229"/>
      <c r="J480" s="229"/>
      <c r="K480" s="229"/>
      <c r="L480" s="229"/>
      <c r="M480" s="232"/>
      <c r="N480" s="163"/>
      <c r="O480" s="163"/>
      <c r="P480" s="163"/>
      <c r="Q480" s="163"/>
      <c r="R480" s="163"/>
      <c r="S480" s="163"/>
    </row>
    <row r="481" spans="2:19" x14ac:dyDescent="0.25">
      <c r="B481" s="229"/>
      <c r="C481" s="230"/>
      <c r="D481" s="229"/>
      <c r="E481" s="229"/>
      <c r="F481" s="231"/>
      <c r="G481" s="229"/>
      <c r="H481" s="229"/>
      <c r="I481" s="229"/>
      <c r="J481" s="229"/>
      <c r="K481" s="229"/>
      <c r="L481" s="229"/>
      <c r="M481" s="232"/>
      <c r="N481" s="163"/>
      <c r="O481" s="163"/>
      <c r="P481" s="163"/>
      <c r="Q481" s="163"/>
      <c r="R481" s="163"/>
      <c r="S481" s="163"/>
    </row>
    <row r="482" spans="2:19" x14ac:dyDescent="0.25">
      <c r="B482" s="229"/>
      <c r="C482" s="230"/>
      <c r="D482" s="229"/>
      <c r="E482" s="229"/>
      <c r="F482" s="231"/>
      <c r="G482" s="229"/>
      <c r="H482" s="229"/>
      <c r="I482" s="229"/>
      <c r="J482" s="229"/>
      <c r="K482" s="229"/>
      <c r="L482" s="229"/>
      <c r="M482" s="232"/>
      <c r="N482" s="163"/>
      <c r="O482" s="163"/>
      <c r="P482" s="163"/>
      <c r="Q482" s="163"/>
      <c r="R482" s="163"/>
      <c r="S482" s="163"/>
    </row>
    <row r="483" spans="2:19" x14ac:dyDescent="0.25">
      <c r="B483" s="229"/>
      <c r="C483" s="230"/>
      <c r="D483" s="229"/>
      <c r="E483" s="229"/>
      <c r="F483" s="231"/>
      <c r="G483" s="229"/>
      <c r="H483" s="229"/>
      <c r="I483" s="229"/>
      <c r="J483" s="229"/>
      <c r="K483" s="229"/>
      <c r="L483" s="229"/>
      <c r="M483" s="232"/>
      <c r="N483" s="163"/>
      <c r="O483" s="163"/>
      <c r="P483" s="163"/>
      <c r="Q483" s="163"/>
      <c r="R483" s="163"/>
      <c r="S483" s="163"/>
    </row>
    <row r="484" spans="2:19" x14ac:dyDescent="0.25">
      <c r="B484" s="229"/>
      <c r="C484" s="230"/>
      <c r="D484" s="229"/>
      <c r="E484" s="229"/>
      <c r="F484" s="231"/>
      <c r="G484" s="229"/>
      <c r="H484" s="229"/>
      <c r="I484" s="229"/>
      <c r="J484" s="229"/>
      <c r="K484" s="229"/>
      <c r="L484" s="229"/>
      <c r="M484" s="232"/>
      <c r="N484" s="163"/>
      <c r="O484" s="163"/>
      <c r="P484" s="163"/>
      <c r="Q484" s="163"/>
      <c r="R484" s="163"/>
      <c r="S484" s="163"/>
    </row>
    <row r="485" spans="2:19" x14ac:dyDescent="0.25">
      <c r="B485" s="229"/>
      <c r="C485" s="230"/>
      <c r="D485" s="229"/>
      <c r="E485" s="229"/>
      <c r="F485" s="231"/>
      <c r="G485" s="229"/>
      <c r="H485" s="229"/>
      <c r="I485" s="229"/>
      <c r="J485" s="229"/>
      <c r="K485" s="229"/>
      <c r="L485" s="229"/>
      <c r="M485" s="232"/>
      <c r="N485" s="163"/>
      <c r="O485" s="163"/>
      <c r="P485" s="163"/>
      <c r="Q485" s="163"/>
      <c r="R485" s="163"/>
      <c r="S485" s="163"/>
    </row>
    <row r="486" spans="2:19" x14ac:dyDescent="0.25">
      <c r="B486" s="229"/>
      <c r="C486" s="230"/>
      <c r="D486" s="229"/>
      <c r="E486" s="229"/>
      <c r="F486" s="231"/>
      <c r="G486" s="229"/>
      <c r="H486" s="229"/>
      <c r="I486" s="229"/>
      <c r="J486" s="229"/>
      <c r="K486" s="229"/>
      <c r="L486" s="229"/>
      <c r="M486" s="232"/>
      <c r="N486" s="163"/>
      <c r="O486" s="163"/>
      <c r="P486" s="163"/>
      <c r="Q486" s="163"/>
      <c r="R486" s="163"/>
      <c r="S486" s="163"/>
    </row>
    <row r="487" spans="2:19" x14ac:dyDescent="0.25">
      <c r="B487" s="229"/>
      <c r="C487" s="230"/>
      <c r="D487" s="229"/>
      <c r="E487" s="229"/>
      <c r="F487" s="231"/>
      <c r="G487" s="229"/>
      <c r="H487" s="229"/>
      <c r="I487" s="229"/>
      <c r="J487" s="229"/>
      <c r="K487" s="229"/>
      <c r="L487" s="229"/>
      <c r="M487" s="232"/>
      <c r="N487" s="163"/>
      <c r="O487" s="163"/>
      <c r="P487" s="163"/>
      <c r="Q487" s="163"/>
      <c r="R487" s="163"/>
      <c r="S487" s="163"/>
    </row>
    <row r="488" spans="2:19" x14ac:dyDescent="0.25">
      <c r="B488" s="229"/>
      <c r="C488" s="230"/>
      <c r="D488" s="229"/>
      <c r="E488" s="229"/>
      <c r="F488" s="231"/>
      <c r="G488" s="229"/>
      <c r="H488" s="229"/>
      <c r="I488" s="229"/>
      <c r="J488" s="229"/>
      <c r="K488" s="229"/>
      <c r="L488" s="229"/>
      <c r="M488" s="232"/>
      <c r="N488" s="163"/>
      <c r="O488" s="163"/>
      <c r="P488" s="163"/>
      <c r="Q488" s="163"/>
      <c r="R488" s="163"/>
      <c r="S488" s="163"/>
    </row>
    <row r="489" spans="2:19" x14ac:dyDescent="0.25">
      <c r="B489" s="229"/>
      <c r="C489" s="230"/>
      <c r="D489" s="229"/>
      <c r="E489" s="229"/>
      <c r="F489" s="231"/>
      <c r="G489" s="229"/>
      <c r="H489" s="229"/>
      <c r="I489" s="229"/>
      <c r="J489" s="229"/>
      <c r="K489" s="229"/>
      <c r="L489" s="229"/>
      <c r="M489" s="232"/>
      <c r="N489" s="163"/>
      <c r="O489" s="163"/>
      <c r="P489" s="163"/>
      <c r="Q489" s="163"/>
      <c r="R489" s="163"/>
      <c r="S489" s="163"/>
    </row>
    <row r="490" spans="2:19" x14ac:dyDescent="0.25">
      <c r="B490" s="229"/>
      <c r="C490" s="230"/>
      <c r="D490" s="229"/>
      <c r="E490" s="229"/>
      <c r="F490" s="231"/>
      <c r="G490" s="229"/>
      <c r="H490" s="229"/>
      <c r="I490" s="229"/>
      <c r="J490" s="229"/>
      <c r="K490" s="229"/>
      <c r="L490" s="229"/>
      <c r="M490" s="232"/>
      <c r="N490" s="163"/>
      <c r="O490" s="163"/>
      <c r="P490" s="163"/>
      <c r="Q490" s="163"/>
      <c r="R490" s="163"/>
      <c r="S490" s="163"/>
    </row>
    <row r="491" spans="2:19" x14ac:dyDescent="0.25">
      <c r="B491" s="229"/>
      <c r="C491" s="230"/>
      <c r="D491" s="229"/>
      <c r="E491" s="229"/>
      <c r="F491" s="231"/>
      <c r="G491" s="229"/>
      <c r="H491" s="229"/>
      <c r="I491" s="229"/>
      <c r="J491" s="229"/>
      <c r="K491" s="229"/>
      <c r="L491" s="229"/>
      <c r="M491" s="232"/>
      <c r="N491" s="163"/>
      <c r="O491" s="163"/>
      <c r="P491" s="163"/>
      <c r="Q491" s="163"/>
      <c r="R491" s="163"/>
      <c r="S491" s="163"/>
    </row>
    <row r="492" spans="2:19" x14ac:dyDescent="0.25">
      <c r="B492" s="229"/>
      <c r="C492" s="230"/>
      <c r="D492" s="229"/>
      <c r="E492" s="229"/>
      <c r="F492" s="231"/>
      <c r="G492" s="229"/>
      <c r="H492" s="229"/>
      <c r="I492" s="229"/>
      <c r="J492" s="229"/>
      <c r="K492" s="229"/>
      <c r="L492" s="229"/>
      <c r="M492" s="232"/>
      <c r="N492" s="163"/>
      <c r="O492" s="163"/>
      <c r="P492" s="163"/>
      <c r="Q492" s="163"/>
      <c r="R492" s="163"/>
      <c r="S492" s="163"/>
    </row>
    <row r="493" spans="2:19" x14ac:dyDescent="0.25">
      <c r="B493" s="229"/>
      <c r="C493" s="230"/>
      <c r="D493" s="229"/>
      <c r="E493" s="229"/>
      <c r="F493" s="231"/>
      <c r="G493" s="229"/>
      <c r="H493" s="229"/>
      <c r="I493" s="229"/>
      <c r="J493" s="229"/>
      <c r="K493" s="229"/>
      <c r="L493" s="229"/>
      <c r="M493" s="232"/>
      <c r="N493" s="163"/>
      <c r="O493" s="163"/>
      <c r="P493" s="163"/>
      <c r="Q493" s="163"/>
      <c r="R493" s="163"/>
      <c r="S493" s="163"/>
    </row>
    <row r="494" spans="2:19" x14ac:dyDescent="0.25">
      <c r="B494" s="229"/>
      <c r="C494" s="230"/>
      <c r="D494" s="229"/>
      <c r="E494" s="229"/>
      <c r="F494" s="231"/>
      <c r="G494" s="229"/>
      <c r="H494" s="229"/>
      <c r="I494" s="229"/>
      <c r="J494" s="229"/>
      <c r="K494" s="229"/>
      <c r="L494" s="229"/>
      <c r="M494" s="232"/>
      <c r="N494" s="163"/>
      <c r="O494" s="163"/>
      <c r="P494" s="163"/>
      <c r="Q494" s="163"/>
      <c r="R494" s="163"/>
      <c r="S494" s="163"/>
    </row>
    <row r="495" spans="2:19" x14ac:dyDescent="0.25">
      <c r="B495" s="229"/>
      <c r="C495" s="230"/>
      <c r="D495" s="229"/>
      <c r="E495" s="229"/>
      <c r="F495" s="231"/>
      <c r="G495" s="229"/>
      <c r="H495" s="229"/>
      <c r="I495" s="229"/>
      <c r="J495" s="229"/>
      <c r="K495" s="229"/>
      <c r="L495" s="229"/>
      <c r="M495" s="232"/>
      <c r="N495" s="163"/>
      <c r="O495" s="163"/>
      <c r="P495" s="163"/>
      <c r="Q495" s="163"/>
      <c r="R495" s="163"/>
      <c r="S495" s="163"/>
    </row>
    <row r="496" spans="2:19" x14ac:dyDescent="0.25">
      <c r="B496" s="229"/>
      <c r="C496" s="230"/>
      <c r="D496" s="229"/>
      <c r="E496" s="229"/>
      <c r="F496" s="231"/>
      <c r="G496" s="229"/>
      <c r="H496" s="229"/>
      <c r="I496" s="229"/>
      <c r="J496" s="229"/>
      <c r="K496" s="229"/>
      <c r="L496" s="229"/>
      <c r="M496" s="232"/>
      <c r="N496" s="163"/>
      <c r="O496" s="163"/>
      <c r="P496" s="163"/>
      <c r="Q496" s="163"/>
      <c r="R496" s="163"/>
      <c r="S496" s="163"/>
    </row>
    <row r="497" spans="2:19" x14ac:dyDescent="0.25">
      <c r="B497" s="229"/>
      <c r="C497" s="230"/>
      <c r="D497" s="229"/>
      <c r="E497" s="229"/>
      <c r="F497" s="231"/>
      <c r="G497" s="229"/>
      <c r="H497" s="229"/>
      <c r="I497" s="229"/>
      <c r="J497" s="229"/>
      <c r="K497" s="229"/>
      <c r="L497" s="229"/>
      <c r="M497" s="232"/>
      <c r="N497" s="163"/>
      <c r="O497" s="163"/>
      <c r="P497" s="163"/>
      <c r="Q497" s="163"/>
      <c r="R497" s="163"/>
      <c r="S497" s="163"/>
    </row>
    <row r="498" spans="2:19" x14ac:dyDescent="0.25">
      <c r="B498" s="229"/>
      <c r="C498" s="230"/>
      <c r="D498" s="229"/>
      <c r="E498" s="229"/>
      <c r="F498" s="231"/>
      <c r="G498" s="229"/>
      <c r="H498" s="229"/>
      <c r="I498" s="229"/>
      <c r="J498" s="229"/>
      <c r="K498" s="229"/>
      <c r="L498" s="229"/>
      <c r="M498" s="232"/>
      <c r="N498" s="163"/>
      <c r="O498" s="163"/>
      <c r="P498" s="163"/>
      <c r="Q498" s="163"/>
      <c r="R498" s="163"/>
      <c r="S498" s="163"/>
    </row>
    <row r="499" spans="2:19" x14ac:dyDescent="0.25">
      <c r="B499" s="229"/>
      <c r="C499" s="230"/>
      <c r="D499" s="229"/>
      <c r="E499" s="229"/>
      <c r="F499" s="231"/>
      <c r="G499" s="229"/>
      <c r="H499" s="229"/>
      <c r="I499" s="229"/>
      <c r="J499" s="229"/>
      <c r="K499" s="229"/>
      <c r="L499" s="229"/>
      <c r="M499" s="232"/>
      <c r="N499" s="163"/>
      <c r="O499" s="163"/>
      <c r="P499" s="163"/>
      <c r="Q499" s="163"/>
      <c r="R499" s="163"/>
      <c r="S499" s="163"/>
    </row>
    <row r="500" spans="2:19" x14ac:dyDescent="0.25">
      <c r="B500" s="229"/>
      <c r="C500" s="230"/>
      <c r="D500" s="229"/>
      <c r="E500" s="229"/>
      <c r="F500" s="231"/>
      <c r="G500" s="229"/>
      <c r="H500" s="229"/>
      <c r="I500" s="229"/>
      <c r="J500" s="229"/>
      <c r="K500" s="229"/>
      <c r="L500" s="229"/>
      <c r="M500" s="232"/>
      <c r="N500" s="163"/>
      <c r="O500" s="163"/>
      <c r="P500" s="163"/>
      <c r="Q500" s="163"/>
      <c r="R500" s="163"/>
      <c r="S500" s="163"/>
    </row>
    <row r="501" spans="2:19" x14ac:dyDescent="0.25">
      <c r="B501" s="229"/>
      <c r="C501" s="230"/>
      <c r="D501" s="229"/>
      <c r="E501" s="229"/>
      <c r="F501" s="231"/>
      <c r="G501" s="229"/>
      <c r="H501" s="229"/>
      <c r="I501" s="229"/>
      <c r="J501" s="229"/>
      <c r="K501" s="229"/>
      <c r="L501" s="229"/>
      <c r="M501" s="232"/>
      <c r="N501" s="163"/>
      <c r="O501" s="163"/>
      <c r="P501" s="163"/>
      <c r="Q501" s="163"/>
      <c r="R501" s="163"/>
      <c r="S501" s="163"/>
    </row>
    <row r="502" spans="2:19" x14ac:dyDescent="0.25">
      <c r="B502" s="229"/>
      <c r="C502" s="230"/>
      <c r="D502" s="229"/>
      <c r="E502" s="229"/>
      <c r="F502" s="231"/>
      <c r="G502" s="229"/>
      <c r="H502" s="229"/>
      <c r="I502" s="229"/>
      <c r="J502" s="229"/>
      <c r="K502" s="229"/>
      <c r="L502" s="229"/>
      <c r="M502" s="232"/>
      <c r="N502" s="163"/>
      <c r="O502" s="163"/>
      <c r="P502" s="163"/>
      <c r="Q502" s="163"/>
      <c r="R502" s="163"/>
      <c r="S502" s="163"/>
    </row>
    <row r="503" spans="2:19" x14ac:dyDescent="0.25">
      <c r="B503" s="229"/>
      <c r="C503" s="230"/>
      <c r="D503" s="229"/>
      <c r="E503" s="229"/>
      <c r="F503" s="231"/>
      <c r="G503" s="229"/>
      <c r="H503" s="229"/>
      <c r="I503" s="229"/>
      <c r="J503" s="229"/>
      <c r="K503" s="229"/>
      <c r="L503" s="229"/>
      <c r="M503" s="232"/>
      <c r="N503" s="163"/>
      <c r="O503" s="163"/>
      <c r="P503" s="163"/>
      <c r="Q503" s="163"/>
      <c r="R503" s="163"/>
      <c r="S503" s="163"/>
    </row>
    <row r="504" spans="2:19" x14ac:dyDescent="0.25">
      <c r="B504" s="229"/>
      <c r="C504" s="230"/>
      <c r="D504" s="229"/>
      <c r="E504" s="229"/>
      <c r="F504" s="231"/>
      <c r="G504" s="229"/>
      <c r="H504" s="229"/>
      <c r="I504" s="229"/>
      <c r="J504" s="229"/>
      <c r="K504" s="229"/>
      <c r="L504" s="229"/>
      <c r="M504" s="232"/>
      <c r="N504" s="163"/>
      <c r="O504" s="163"/>
      <c r="P504" s="163"/>
      <c r="Q504" s="163"/>
      <c r="R504" s="163"/>
      <c r="S504" s="163"/>
    </row>
    <row r="505" spans="2:19" x14ac:dyDescent="0.25">
      <c r="B505" s="229"/>
      <c r="C505" s="230"/>
      <c r="D505" s="229"/>
      <c r="E505" s="229"/>
      <c r="F505" s="231"/>
      <c r="G505" s="229"/>
      <c r="H505" s="229"/>
      <c r="I505" s="229"/>
      <c r="J505" s="229"/>
      <c r="K505" s="229"/>
      <c r="L505" s="229"/>
      <c r="M505" s="232"/>
      <c r="N505" s="163"/>
      <c r="O505" s="163"/>
      <c r="P505" s="163"/>
      <c r="Q505" s="163"/>
      <c r="R505" s="163"/>
      <c r="S505" s="163"/>
    </row>
    <row r="506" spans="2:19" x14ac:dyDescent="0.25">
      <c r="B506" s="229"/>
      <c r="C506" s="230"/>
      <c r="D506" s="229"/>
      <c r="E506" s="229"/>
      <c r="F506" s="231"/>
      <c r="G506" s="229"/>
      <c r="H506" s="229"/>
      <c r="I506" s="229"/>
      <c r="J506" s="229"/>
      <c r="K506" s="229"/>
      <c r="L506" s="229"/>
      <c r="M506" s="232"/>
      <c r="N506" s="163"/>
      <c r="O506" s="163"/>
      <c r="P506" s="163"/>
      <c r="Q506" s="163"/>
      <c r="R506" s="163"/>
      <c r="S506" s="163"/>
    </row>
    <row r="507" spans="2:19" x14ac:dyDescent="0.25">
      <c r="B507" s="229"/>
      <c r="C507" s="230"/>
      <c r="D507" s="229"/>
      <c r="E507" s="229"/>
      <c r="F507" s="231"/>
      <c r="G507" s="229"/>
      <c r="H507" s="229"/>
      <c r="I507" s="229"/>
      <c r="J507" s="229"/>
      <c r="K507" s="229"/>
      <c r="L507" s="229"/>
      <c r="M507" s="232"/>
      <c r="N507" s="163"/>
      <c r="O507" s="163"/>
      <c r="P507" s="163"/>
      <c r="Q507" s="163"/>
      <c r="R507" s="163"/>
      <c r="S507" s="163"/>
    </row>
    <row r="508" spans="2:19" x14ac:dyDescent="0.25">
      <c r="B508" s="229"/>
      <c r="C508" s="230"/>
      <c r="D508" s="229"/>
      <c r="E508" s="229"/>
      <c r="F508" s="231"/>
      <c r="G508" s="229"/>
      <c r="H508" s="229"/>
      <c r="I508" s="229"/>
      <c r="J508" s="229"/>
      <c r="K508" s="229"/>
      <c r="L508" s="229"/>
      <c r="M508" s="232"/>
      <c r="N508" s="163"/>
      <c r="O508" s="163"/>
      <c r="P508" s="163"/>
      <c r="Q508" s="163"/>
      <c r="R508" s="163"/>
      <c r="S508" s="163"/>
    </row>
    <row r="509" spans="2:19" x14ac:dyDescent="0.25">
      <c r="B509" s="229"/>
      <c r="C509" s="230"/>
      <c r="D509" s="229"/>
      <c r="E509" s="229"/>
      <c r="F509" s="231"/>
      <c r="G509" s="229"/>
      <c r="H509" s="229"/>
      <c r="I509" s="229"/>
      <c r="J509" s="229"/>
      <c r="K509" s="229"/>
      <c r="L509" s="229"/>
      <c r="M509" s="232"/>
      <c r="N509" s="163"/>
      <c r="O509" s="163"/>
      <c r="P509" s="163"/>
      <c r="Q509" s="163"/>
      <c r="R509" s="163"/>
      <c r="S509" s="163"/>
    </row>
    <row r="510" spans="2:19" x14ac:dyDescent="0.25">
      <c r="B510" s="229"/>
      <c r="C510" s="230"/>
      <c r="D510" s="229"/>
      <c r="E510" s="229"/>
      <c r="F510" s="231"/>
      <c r="G510" s="229"/>
      <c r="H510" s="229"/>
      <c r="I510" s="229"/>
      <c r="J510" s="229"/>
      <c r="K510" s="229"/>
      <c r="L510" s="229"/>
      <c r="M510" s="232"/>
      <c r="N510" s="163"/>
      <c r="O510" s="163"/>
      <c r="P510" s="163"/>
      <c r="Q510" s="163"/>
      <c r="R510" s="163"/>
      <c r="S510" s="163"/>
    </row>
    <row r="511" spans="2:19" x14ac:dyDescent="0.25">
      <c r="B511" s="229"/>
      <c r="C511" s="230"/>
      <c r="D511" s="229"/>
      <c r="E511" s="229"/>
      <c r="F511" s="231"/>
      <c r="G511" s="229"/>
      <c r="H511" s="229"/>
      <c r="I511" s="229"/>
      <c r="J511" s="229"/>
      <c r="K511" s="229"/>
      <c r="L511" s="229"/>
      <c r="M511" s="232"/>
      <c r="N511" s="163"/>
      <c r="O511" s="163"/>
      <c r="P511" s="163"/>
      <c r="Q511" s="163"/>
      <c r="R511" s="163"/>
      <c r="S511" s="163"/>
    </row>
    <row r="512" spans="2:19" x14ac:dyDescent="0.25">
      <c r="B512" s="229"/>
      <c r="C512" s="230"/>
      <c r="D512" s="229"/>
      <c r="E512" s="229"/>
      <c r="F512" s="231"/>
      <c r="G512" s="229"/>
      <c r="H512" s="229"/>
      <c r="I512" s="229"/>
      <c r="J512" s="229"/>
      <c r="K512" s="229"/>
      <c r="L512" s="229"/>
      <c r="M512" s="232"/>
      <c r="N512" s="163"/>
      <c r="O512" s="163"/>
      <c r="P512" s="163"/>
      <c r="Q512" s="163"/>
      <c r="R512" s="163"/>
      <c r="S512" s="163"/>
    </row>
    <row r="513" spans="2:19" x14ac:dyDescent="0.25">
      <c r="B513" s="229"/>
      <c r="C513" s="230"/>
      <c r="D513" s="229"/>
      <c r="E513" s="229"/>
      <c r="F513" s="231"/>
      <c r="G513" s="229"/>
      <c r="H513" s="229"/>
      <c r="I513" s="229"/>
      <c r="J513" s="229"/>
      <c r="K513" s="229"/>
      <c r="L513" s="229"/>
      <c r="M513" s="232"/>
      <c r="N513" s="163"/>
      <c r="O513" s="163"/>
      <c r="P513" s="163"/>
      <c r="Q513" s="163"/>
      <c r="R513" s="163"/>
      <c r="S513" s="163"/>
    </row>
    <row r="514" spans="2:19" x14ac:dyDescent="0.25">
      <c r="B514" s="229"/>
      <c r="C514" s="230"/>
      <c r="D514" s="229"/>
      <c r="E514" s="229"/>
      <c r="F514" s="231"/>
      <c r="G514" s="229"/>
      <c r="H514" s="229"/>
      <c r="I514" s="229"/>
      <c r="J514" s="229"/>
      <c r="K514" s="229"/>
      <c r="L514" s="229"/>
      <c r="M514" s="232"/>
      <c r="N514" s="163"/>
      <c r="O514" s="163"/>
      <c r="P514" s="163"/>
      <c r="Q514" s="163"/>
      <c r="R514" s="163"/>
      <c r="S514" s="163"/>
    </row>
    <row r="515" spans="2:19" x14ac:dyDescent="0.25">
      <c r="B515" s="229"/>
      <c r="C515" s="230"/>
      <c r="D515" s="229"/>
      <c r="E515" s="229"/>
      <c r="F515" s="231"/>
      <c r="G515" s="229"/>
      <c r="H515" s="229"/>
      <c r="I515" s="229"/>
      <c r="J515" s="229"/>
      <c r="K515" s="229"/>
      <c r="L515" s="229"/>
      <c r="M515" s="232"/>
      <c r="N515" s="163"/>
      <c r="O515" s="163"/>
      <c r="P515" s="163"/>
      <c r="Q515" s="163"/>
      <c r="R515" s="163"/>
      <c r="S515" s="163"/>
    </row>
    <row r="516" spans="2:19" x14ac:dyDescent="0.25">
      <c r="B516" s="229"/>
      <c r="C516" s="230"/>
      <c r="D516" s="229"/>
      <c r="E516" s="229"/>
      <c r="F516" s="231"/>
      <c r="G516" s="229"/>
      <c r="H516" s="229"/>
      <c r="I516" s="229"/>
      <c r="J516" s="229"/>
      <c r="K516" s="229"/>
      <c r="L516" s="229"/>
      <c r="M516" s="232"/>
      <c r="N516" s="163"/>
      <c r="O516" s="163"/>
      <c r="P516" s="163"/>
      <c r="Q516" s="163"/>
      <c r="R516" s="163"/>
      <c r="S516" s="163"/>
    </row>
    <row r="517" spans="2:19" x14ac:dyDescent="0.25">
      <c r="B517" s="229"/>
      <c r="C517" s="230"/>
      <c r="D517" s="229"/>
      <c r="E517" s="229"/>
      <c r="F517" s="231"/>
      <c r="G517" s="229"/>
      <c r="H517" s="229"/>
      <c r="I517" s="229"/>
      <c r="J517" s="229"/>
      <c r="K517" s="229"/>
      <c r="L517" s="229"/>
      <c r="M517" s="232"/>
      <c r="N517" s="163"/>
      <c r="O517" s="163"/>
      <c r="P517" s="163"/>
      <c r="Q517" s="163"/>
      <c r="R517" s="163"/>
      <c r="S517" s="163"/>
    </row>
    <row r="518" spans="2:19" x14ac:dyDescent="0.25">
      <c r="B518" s="229"/>
      <c r="C518" s="230"/>
      <c r="D518" s="229"/>
      <c r="E518" s="229"/>
      <c r="F518" s="231"/>
      <c r="G518" s="229"/>
      <c r="H518" s="229"/>
      <c r="I518" s="229"/>
      <c r="J518" s="229"/>
      <c r="K518" s="229"/>
      <c r="L518" s="229"/>
      <c r="M518" s="232"/>
      <c r="N518" s="163"/>
      <c r="O518" s="163"/>
      <c r="P518" s="163"/>
      <c r="Q518" s="163"/>
      <c r="R518" s="163"/>
      <c r="S518" s="163"/>
    </row>
    <row r="519" spans="2:19" x14ac:dyDescent="0.25">
      <c r="B519" s="229"/>
      <c r="C519" s="230"/>
      <c r="D519" s="229"/>
      <c r="E519" s="229"/>
      <c r="F519" s="231"/>
      <c r="G519" s="229"/>
      <c r="H519" s="229"/>
      <c r="I519" s="229"/>
      <c r="J519" s="229"/>
      <c r="K519" s="229"/>
      <c r="L519" s="229"/>
      <c r="M519" s="232"/>
      <c r="N519" s="163"/>
      <c r="O519" s="163"/>
      <c r="P519" s="163"/>
      <c r="Q519" s="163"/>
      <c r="R519" s="163"/>
      <c r="S519" s="163"/>
    </row>
    <row r="520" spans="2:19" x14ac:dyDescent="0.25">
      <c r="B520" s="229"/>
      <c r="C520" s="230"/>
      <c r="D520" s="229"/>
      <c r="E520" s="229"/>
      <c r="F520" s="231"/>
      <c r="G520" s="229"/>
      <c r="H520" s="229"/>
      <c r="I520" s="229"/>
      <c r="J520" s="229"/>
      <c r="K520" s="229"/>
      <c r="L520" s="229"/>
      <c r="M520" s="232"/>
      <c r="N520" s="163"/>
      <c r="O520" s="163"/>
      <c r="P520" s="163"/>
      <c r="Q520" s="163"/>
      <c r="R520" s="163"/>
      <c r="S520" s="163"/>
    </row>
    <row r="521" spans="2:19" x14ac:dyDescent="0.25">
      <c r="B521" s="229"/>
      <c r="C521" s="230"/>
      <c r="D521" s="229"/>
      <c r="E521" s="229"/>
      <c r="F521" s="231"/>
      <c r="G521" s="229"/>
      <c r="H521" s="229"/>
      <c r="I521" s="229"/>
      <c r="J521" s="229"/>
      <c r="K521" s="229"/>
      <c r="L521" s="229"/>
      <c r="M521" s="232"/>
      <c r="N521" s="163"/>
      <c r="O521" s="163"/>
      <c r="P521" s="163"/>
      <c r="Q521" s="163"/>
      <c r="R521" s="163"/>
      <c r="S521" s="163"/>
    </row>
    <row r="522" spans="2:19" x14ac:dyDescent="0.25">
      <c r="B522" s="229"/>
      <c r="C522" s="230"/>
      <c r="D522" s="229"/>
      <c r="E522" s="229"/>
      <c r="F522" s="231"/>
      <c r="G522" s="229"/>
      <c r="H522" s="229"/>
      <c r="I522" s="229"/>
      <c r="J522" s="229"/>
      <c r="K522" s="229"/>
      <c r="L522" s="229"/>
      <c r="M522" s="232"/>
      <c r="N522" s="163"/>
      <c r="O522" s="163"/>
      <c r="P522" s="163"/>
      <c r="Q522" s="163"/>
      <c r="R522" s="163"/>
      <c r="S522" s="163"/>
    </row>
    <row r="523" spans="2:19" x14ac:dyDescent="0.25">
      <c r="B523" s="229"/>
      <c r="C523" s="230"/>
      <c r="D523" s="229"/>
      <c r="E523" s="229"/>
      <c r="F523" s="231"/>
      <c r="G523" s="229"/>
      <c r="H523" s="229"/>
      <c r="I523" s="229"/>
      <c r="J523" s="229"/>
      <c r="K523" s="229"/>
      <c r="L523" s="229"/>
      <c r="M523" s="232"/>
      <c r="N523" s="163"/>
      <c r="O523" s="163"/>
      <c r="P523" s="163"/>
      <c r="Q523" s="163"/>
      <c r="R523" s="163"/>
      <c r="S523" s="163"/>
    </row>
    <row r="524" spans="2:19" x14ac:dyDescent="0.25">
      <c r="B524" s="229"/>
      <c r="C524" s="230"/>
      <c r="D524" s="229"/>
      <c r="E524" s="229"/>
      <c r="F524" s="231"/>
      <c r="G524" s="229"/>
      <c r="H524" s="229"/>
      <c r="I524" s="229"/>
      <c r="J524" s="229"/>
      <c r="K524" s="229"/>
      <c r="L524" s="229"/>
      <c r="M524" s="232"/>
      <c r="N524" s="163"/>
      <c r="O524" s="163"/>
      <c r="P524" s="163"/>
      <c r="Q524" s="163"/>
      <c r="R524" s="163"/>
      <c r="S524" s="163"/>
    </row>
    <row r="525" spans="2:19" x14ac:dyDescent="0.25">
      <c r="B525" s="229"/>
      <c r="C525" s="230"/>
      <c r="D525" s="229"/>
      <c r="E525" s="229"/>
      <c r="F525" s="231"/>
      <c r="G525" s="229"/>
      <c r="H525" s="229"/>
      <c r="I525" s="229"/>
      <c r="J525" s="229"/>
      <c r="K525" s="229"/>
      <c r="L525" s="229"/>
      <c r="M525" s="232"/>
      <c r="N525" s="163"/>
      <c r="O525" s="163"/>
      <c r="P525" s="163"/>
      <c r="Q525" s="163"/>
      <c r="R525" s="163"/>
      <c r="S525" s="163"/>
    </row>
    <row r="526" spans="2:19" x14ac:dyDescent="0.25">
      <c r="B526" s="229"/>
      <c r="C526" s="230"/>
      <c r="D526" s="229"/>
      <c r="E526" s="229"/>
      <c r="F526" s="231"/>
      <c r="G526" s="229"/>
      <c r="H526" s="229"/>
      <c r="I526" s="229"/>
      <c r="J526" s="229"/>
      <c r="K526" s="229"/>
      <c r="L526" s="229"/>
      <c r="M526" s="232"/>
      <c r="N526" s="163"/>
      <c r="O526" s="163"/>
      <c r="P526" s="163"/>
      <c r="Q526" s="163"/>
      <c r="R526" s="163"/>
      <c r="S526" s="163"/>
    </row>
    <row r="527" spans="2:19" x14ac:dyDescent="0.25">
      <c r="B527" s="229"/>
      <c r="C527" s="230"/>
      <c r="D527" s="229"/>
      <c r="E527" s="229"/>
      <c r="F527" s="231"/>
      <c r="G527" s="229"/>
      <c r="H527" s="229"/>
      <c r="I527" s="229"/>
      <c r="J527" s="229"/>
      <c r="K527" s="229"/>
      <c r="L527" s="229"/>
      <c r="M527" s="232"/>
      <c r="N527" s="163"/>
      <c r="O527" s="163"/>
      <c r="P527" s="163"/>
      <c r="Q527" s="163"/>
      <c r="R527" s="163"/>
      <c r="S527" s="163"/>
    </row>
    <row r="528" spans="2:19" x14ac:dyDescent="0.25">
      <c r="B528" s="229"/>
      <c r="C528" s="230"/>
      <c r="D528" s="229"/>
      <c r="E528" s="229"/>
      <c r="F528" s="231"/>
      <c r="G528" s="229"/>
      <c r="H528" s="229"/>
      <c r="I528" s="229"/>
      <c r="J528" s="229"/>
      <c r="K528" s="229"/>
      <c r="L528" s="229"/>
      <c r="M528" s="232"/>
      <c r="N528" s="163"/>
      <c r="O528" s="163"/>
      <c r="P528" s="163"/>
      <c r="Q528" s="163"/>
      <c r="R528" s="163"/>
      <c r="S528" s="163"/>
    </row>
    <row r="529" spans="2:19" x14ac:dyDescent="0.25">
      <c r="B529" s="229"/>
      <c r="C529" s="230"/>
      <c r="D529" s="229"/>
      <c r="E529" s="229"/>
      <c r="F529" s="231"/>
      <c r="G529" s="229"/>
      <c r="H529" s="229"/>
      <c r="I529" s="229"/>
      <c r="J529" s="229"/>
      <c r="K529" s="229"/>
      <c r="L529" s="229"/>
      <c r="M529" s="232"/>
      <c r="N529" s="163"/>
      <c r="O529" s="163"/>
      <c r="P529" s="163"/>
      <c r="Q529" s="163"/>
      <c r="R529" s="163"/>
      <c r="S529" s="163"/>
    </row>
    <row r="530" spans="2:19" x14ac:dyDescent="0.25">
      <c r="B530" s="229"/>
      <c r="C530" s="230"/>
      <c r="D530" s="229"/>
      <c r="E530" s="229"/>
      <c r="F530" s="231"/>
      <c r="G530" s="229"/>
      <c r="H530" s="229"/>
      <c r="I530" s="229"/>
      <c r="J530" s="229"/>
      <c r="K530" s="229"/>
      <c r="L530" s="229"/>
      <c r="M530" s="232"/>
      <c r="N530" s="163"/>
      <c r="O530" s="163"/>
      <c r="P530" s="163"/>
      <c r="Q530" s="163"/>
      <c r="R530" s="163"/>
      <c r="S530" s="163"/>
    </row>
    <row r="531" spans="2:19" x14ac:dyDescent="0.25">
      <c r="B531" s="229"/>
      <c r="C531" s="230"/>
      <c r="D531" s="229"/>
      <c r="E531" s="229"/>
      <c r="F531" s="231"/>
      <c r="G531" s="229"/>
      <c r="H531" s="229"/>
      <c r="I531" s="229"/>
      <c r="J531" s="229"/>
      <c r="K531" s="229"/>
      <c r="L531" s="229"/>
      <c r="M531" s="232"/>
      <c r="N531" s="163"/>
      <c r="O531" s="163"/>
      <c r="P531" s="163"/>
      <c r="Q531" s="163"/>
      <c r="R531" s="163"/>
      <c r="S531" s="163"/>
    </row>
    <row r="532" spans="2:19" x14ac:dyDescent="0.25">
      <c r="B532" s="229"/>
      <c r="C532" s="230"/>
      <c r="D532" s="229"/>
      <c r="E532" s="229"/>
      <c r="F532" s="231"/>
      <c r="G532" s="229"/>
      <c r="H532" s="229"/>
      <c r="I532" s="229"/>
      <c r="J532" s="229"/>
      <c r="K532" s="229"/>
      <c r="L532" s="229"/>
      <c r="M532" s="232"/>
      <c r="N532" s="163"/>
      <c r="O532" s="163"/>
      <c r="P532" s="163"/>
      <c r="Q532" s="163"/>
      <c r="R532" s="163"/>
      <c r="S532" s="163"/>
    </row>
    <row r="533" spans="2:19" x14ac:dyDescent="0.25">
      <c r="B533" s="229"/>
      <c r="C533" s="230"/>
      <c r="D533" s="229"/>
      <c r="E533" s="229"/>
      <c r="F533" s="231"/>
      <c r="G533" s="229"/>
      <c r="H533" s="229"/>
      <c r="I533" s="229"/>
      <c r="J533" s="229"/>
      <c r="K533" s="229"/>
      <c r="L533" s="229"/>
      <c r="M533" s="232"/>
      <c r="N533" s="163"/>
      <c r="O533" s="163"/>
      <c r="P533" s="163"/>
      <c r="Q533" s="163"/>
      <c r="R533" s="163"/>
      <c r="S533" s="163"/>
    </row>
    <row r="534" spans="2:19" x14ac:dyDescent="0.25">
      <c r="B534" s="229"/>
      <c r="C534" s="230"/>
      <c r="D534" s="229"/>
      <c r="E534" s="229"/>
      <c r="F534" s="231"/>
      <c r="G534" s="229"/>
      <c r="H534" s="229"/>
      <c r="I534" s="229"/>
      <c r="J534" s="229"/>
      <c r="K534" s="229"/>
      <c r="L534" s="229"/>
      <c r="M534" s="232"/>
      <c r="N534" s="163"/>
      <c r="O534" s="163"/>
      <c r="P534" s="163"/>
      <c r="Q534" s="163"/>
      <c r="R534" s="163"/>
      <c r="S534" s="163"/>
    </row>
    <row r="535" spans="2:19" x14ac:dyDescent="0.25">
      <c r="B535" s="229"/>
      <c r="C535" s="230"/>
      <c r="D535" s="229"/>
      <c r="E535" s="229"/>
      <c r="F535" s="231"/>
      <c r="G535" s="229"/>
      <c r="H535" s="229"/>
      <c r="I535" s="229"/>
      <c r="J535" s="229"/>
      <c r="K535" s="229"/>
      <c r="L535" s="229"/>
      <c r="M535" s="232"/>
      <c r="N535" s="163"/>
      <c r="O535" s="163"/>
      <c r="P535" s="163"/>
      <c r="Q535" s="163"/>
      <c r="R535" s="163"/>
      <c r="S535" s="163"/>
    </row>
    <row r="536" spans="2:19" x14ac:dyDescent="0.25">
      <c r="B536" s="229"/>
      <c r="C536" s="230"/>
      <c r="D536" s="229"/>
      <c r="E536" s="229"/>
      <c r="F536" s="231"/>
      <c r="G536" s="229"/>
      <c r="H536" s="229"/>
      <c r="I536" s="229"/>
      <c r="J536" s="229"/>
      <c r="K536" s="229"/>
      <c r="L536" s="229"/>
      <c r="M536" s="232"/>
      <c r="N536" s="163"/>
      <c r="O536" s="163"/>
      <c r="P536" s="163"/>
      <c r="Q536" s="163"/>
      <c r="R536" s="163"/>
      <c r="S536" s="163"/>
    </row>
    <row r="537" spans="2:19" x14ac:dyDescent="0.25">
      <c r="B537" s="229"/>
      <c r="C537" s="230"/>
      <c r="D537" s="229"/>
      <c r="E537" s="229"/>
      <c r="F537" s="231"/>
      <c r="G537" s="229"/>
      <c r="H537" s="229"/>
      <c r="I537" s="229"/>
      <c r="J537" s="229"/>
      <c r="K537" s="229"/>
      <c r="L537" s="229"/>
      <c r="M537" s="232"/>
      <c r="N537" s="163"/>
      <c r="O537" s="163"/>
      <c r="P537" s="163"/>
      <c r="Q537" s="163"/>
      <c r="R537" s="163"/>
      <c r="S537" s="163"/>
    </row>
    <row r="538" spans="2:19" x14ac:dyDescent="0.25">
      <c r="B538" s="229"/>
      <c r="C538" s="230"/>
      <c r="D538" s="229"/>
      <c r="E538" s="229"/>
      <c r="F538" s="231"/>
      <c r="G538" s="229"/>
      <c r="H538" s="229"/>
      <c r="I538" s="229"/>
      <c r="J538" s="229"/>
      <c r="K538" s="229"/>
      <c r="L538" s="229"/>
      <c r="M538" s="232"/>
      <c r="N538" s="163"/>
      <c r="O538" s="163"/>
      <c r="P538" s="163"/>
      <c r="Q538" s="163"/>
      <c r="R538" s="163"/>
      <c r="S538" s="163"/>
    </row>
    <row r="539" spans="2:19" x14ac:dyDescent="0.25">
      <c r="B539" s="229"/>
      <c r="C539" s="230"/>
      <c r="D539" s="229"/>
      <c r="E539" s="229"/>
      <c r="F539" s="231"/>
      <c r="G539" s="229"/>
      <c r="H539" s="229"/>
      <c r="I539" s="229"/>
      <c r="J539" s="229"/>
      <c r="K539" s="229"/>
      <c r="L539" s="229"/>
      <c r="M539" s="232"/>
      <c r="N539" s="163"/>
      <c r="O539" s="163"/>
      <c r="P539" s="163"/>
      <c r="Q539" s="163"/>
      <c r="R539" s="163"/>
      <c r="S539" s="163"/>
    </row>
    <row r="540" spans="2:19" x14ac:dyDescent="0.25">
      <c r="B540" s="229"/>
      <c r="C540" s="230"/>
      <c r="D540" s="229"/>
      <c r="E540" s="229"/>
      <c r="F540" s="231"/>
      <c r="G540" s="229"/>
      <c r="H540" s="229"/>
      <c r="I540" s="229"/>
      <c r="J540" s="229"/>
      <c r="K540" s="229"/>
      <c r="L540" s="229"/>
      <c r="M540" s="232"/>
      <c r="N540" s="163"/>
      <c r="O540" s="163"/>
      <c r="P540" s="163"/>
      <c r="Q540" s="163"/>
      <c r="R540" s="163"/>
      <c r="S540" s="163"/>
    </row>
    <row r="541" spans="2:19" x14ac:dyDescent="0.25">
      <c r="B541" s="229"/>
      <c r="C541" s="230"/>
      <c r="D541" s="229"/>
      <c r="E541" s="229"/>
      <c r="F541" s="231"/>
      <c r="G541" s="229"/>
      <c r="H541" s="229"/>
      <c r="I541" s="229"/>
      <c r="J541" s="229"/>
      <c r="K541" s="229"/>
      <c r="L541" s="229"/>
      <c r="M541" s="232"/>
      <c r="N541" s="163"/>
      <c r="O541" s="163"/>
      <c r="P541" s="163"/>
      <c r="Q541" s="163"/>
      <c r="R541" s="163"/>
      <c r="S541" s="163"/>
    </row>
    <row r="542" spans="2:19" x14ac:dyDescent="0.25">
      <c r="B542" s="229"/>
      <c r="C542" s="230"/>
      <c r="D542" s="229"/>
      <c r="E542" s="229"/>
      <c r="F542" s="231"/>
      <c r="G542" s="229"/>
      <c r="H542" s="229"/>
      <c r="I542" s="229"/>
      <c r="J542" s="229"/>
      <c r="K542" s="229"/>
      <c r="L542" s="229"/>
      <c r="M542" s="232"/>
      <c r="N542" s="163"/>
      <c r="O542" s="163"/>
      <c r="P542" s="163"/>
      <c r="Q542" s="163"/>
      <c r="R542" s="163"/>
      <c r="S542" s="163"/>
    </row>
    <row r="543" spans="2:19" x14ac:dyDescent="0.25">
      <c r="B543" s="229"/>
      <c r="C543" s="230"/>
      <c r="D543" s="229"/>
      <c r="E543" s="229"/>
      <c r="F543" s="231"/>
      <c r="G543" s="229"/>
      <c r="H543" s="229"/>
      <c r="I543" s="229"/>
      <c r="J543" s="229"/>
      <c r="K543" s="229"/>
      <c r="L543" s="229"/>
      <c r="M543" s="232"/>
      <c r="N543" s="163"/>
      <c r="O543" s="163"/>
      <c r="P543" s="163"/>
      <c r="Q543" s="163"/>
      <c r="R543" s="163"/>
      <c r="S543" s="163"/>
    </row>
    <row r="544" spans="2:19" x14ac:dyDescent="0.25">
      <c r="B544" s="229"/>
      <c r="C544" s="230"/>
      <c r="D544" s="229"/>
      <c r="E544" s="229"/>
      <c r="F544" s="231"/>
      <c r="G544" s="229"/>
      <c r="H544" s="229"/>
      <c r="I544" s="229"/>
      <c r="J544" s="229"/>
      <c r="K544" s="229"/>
      <c r="L544" s="229"/>
      <c r="M544" s="232"/>
      <c r="N544" s="163"/>
      <c r="O544" s="163"/>
      <c r="P544" s="163"/>
      <c r="Q544" s="163"/>
      <c r="R544" s="163"/>
      <c r="S544" s="163"/>
    </row>
    <row r="545" spans="2:19" x14ac:dyDescent="0.25">
      <c r="B545" s="229"/>
      <c r="C545" s="230"/>
      <c r="D545" s="229"/>
      <c r="E545" s="229"/>
      <c r="F545" s="231"/>
      <c r="G545" s="229"/>
      <c r="H545" s="229"/>
      <c r="I545" s="229"/>
      <c r="J545" s="229"/>
      <c r="K545" s="229"/>
      <c r="L545" s="229"/>
      <c r="M545" s="232"/>
      <c r="N545" s="163"/>
      <c r="O545" s="163"/>
      <c r="P545" s="163"/>
      <c r="Q545" s="163"/>
      <c r="R545" s="163"/>
      <c r="S545" s="163"/>
    </row>
    <row r="546" spans="2:19" x14ac:dyDescent="0.25">
      <c r="B546" s="229"/>
      <c r="C546" s="230"/>
      <c r="D546" s="229"/>
      <c r="E546" s="229"/>
      <c r="F546" s="231"/>
      <c r="G546" s="229"/>
      <c r="H546" s="229"/>
      <c r="I546" s="229"/>
      <c r="J546" s="229"/>
      <c r="K546" s="229"/>
      <c r="L546" s="229"/>
      <c r="M546" s="232"/>
      <c r="N546" s="163"/>
      <c r="O546" s="163"/>
      <c r="P546" s="163"/>
      <c r="Q546" s="163"/>
      <c r="R546" s="163"/>
      <c r="S546" s="163"/>
    </row>
    <row r="547" spans="2:19" x14ac:dyDescent="0.25">
      <c r="B547" s="229"/>
      <c r="C547" s="230"/>
      <c r="D547" s="229"/>
      <c r="E547" s="229"/>
      <c r="F547" s="231"/>
      <c r="G547" s="229"/>
      <c r="H547" s="229"/>
      <c r="I547" s="229"/>
      <c r="J547" s="229"/>
      <c r="K547" s="229"/>
      <c r="L547" s="229"/>
      <c r="M547" s="232"/>
      <c r="N547" s="163"/>
      <c r="O547" s="163"/>
      <c r="P547" s="163"/>
      <c r="Q547" s="163"/>
      <c r="R547" s="163"/>
      <c r="S547" s="163"/>
    </row>
    <row r="548" spans="2:19" x14ac:dyDescent="0.25">
      <c r="B548" s="229"/>
      <c r="C548" s="230"/>
      <c r="D548" s="229"/>
      <c r="E548" s="229"/>
      <c r="F548" s="231"/>
      <c r="G548" s="229"/>
      <c r="H548" s="229"/>
      <c r="I548" s="229"/>
      <c r="J548" s="229"/>
      <c r="K548" s="229"/>
      <c r="L548" s="229"/>
      <c r="M548" s="232"/>
      <c r="N548" s="163"/>
      <c r="O548" s="163"/>
      <c r="P548" s="163"/>
      <c r="Q548" s="163"/>
      <c r="R548" s="163"/>
      <c r="S548" s="163"/>
    </row>
    <row r="549" spans="2:19" x14ac:dyDescent="0.25">
      <c r="B549" s="229"/>
      <c r="C549" s="230"/>
      <c r="D549" s="229"/>
      <c r="E549" s="229"/>
      <c r="F549" s="231"/>
      <c r="G549" s="229"/>
      <c r="H549" s="229"/>
      <c r="I549" s="229"/>
      <c r="J549" s="229"/>
      <c r="K549" s="229"/>
      <c r="L549" s="229"/>
      <c r="M549" s="232"/>
      <c r="N549" s="163"/>
      <c r="O549" s="163"/>
      <c r="P549" s="163"/>
      <c r="Q549" s="163"/>
      <c r="R549" s="163"/>
      <c r="S549" s="163"/>
    </row>
    <row r="550" spans="2:19" x14ac:dyDescent="0.25">
      <c r="B550" s="229"/>
      <c r="C550" s="230"/>
      <c r="D550" s="229"/>
      <c r="E550" s="229"/>
      <c r="F550" s="231"/>
      <c r="G550" s="229"/>
      <c r="H550" s="229"/>
      <c r="I550" s="229"/>
      <c r="J550" s="229"/>
      <c r="K550" s="229"/>
      <c r="L550" s="229"/>
      <c r="M550" s="232"/>
      <c r="N550" s="163"/>
      <c r="O550" s="163"/>
      <c r="P550" s="163"/>
      <c r="Q550" s="163"/>
      <c r="R550" s="163"/>
      <c r="S550" s="163"/>
    </row>
    <row r="551" spans="2:19" x14ac:dyDescent="0.25">
      <c r="B551" s="229"/>
      <c r="C551" s="230"/>
      <c r="D551" s="229"/>
      <c r="E551" s="229"/>
      <c r="F551" s="231"/>
      <c r="G551" s="229"/>
      <c r="H551" s="229"/>
      <c r="I551" s="229"/>
      <c r="J551" s="229"/>
      <c r="K551" s="229"/>
      <c r="L551" s="229"/>
      <c r="M551" s="232"/>
      <c r="N551" s="163"/>
      <c r="O551" s="163"/>
      <c r="P551" s="163"/>
      <c r="Q551" s="163"/>
      <c r="R551" s="163"/>
      <c r="S551" s="163"/>
    </row>
    <row r="552" spans="2:19" x14ac:dyDescent="0.25">
      <c r="B552" s="229"/>
      <c r="C552" s="230"/>
      <c r="D552" s="229"/>
      <c r="E552" s="229"/>
      <c r="F552" s="231"/>
      <c r="G552" s="229"/>
      <c r="H552" s="229"/>
      <c r="I552" s="229"/>
      <c r="J552" s="229"/>
      <c r="K552" s="229"/>
      <c r="L552" s="229"/>
      <c r="M552" s="232"/>
      <c r="N552" s="163"/>
      <c r="O552" s="163"/>
      <c r="P552" s="163"/>
      <c r="Q552" s="163"/>
      <c r="R552" s="163"/>
      <c r="S552" s="163"/>
    </row>
    <row r="553" spans="2:19" x14ac:dyDescent="0.25">
      <c r="B553" s="229"/>
      <c r="C553" s="230"/>
      <c r="D553" s="229"/>
      <c r="E553" s="229"/>
      <c r="F553" s="231"/>
      <c r="G553" s="229"/>
      <c r="H553" s="229"/>
      <c r="I553" s="229"/>
      <c r="J553" s="229"/>
      <c r="K553" s="229"/>
      <c r="L553" s="229"/>
      <c r="M553" s="232"/>
      <c r="N553" s="163"/>
      <c r="O553" s="163"/>
      <c r="P553" s="163"/>
      <c r="Q553" s="163"/>
      <c r="R553" s="163"/>
      <c r="S553" s="163"/>
    </row>
    <row r="554" spans="2:19" x14ac:dyDescent="0.25">
      <c r="B554" s="229"/>
      <c r="C554" s="230"/>
      <c r="D554" s="229"/>
      <c r="E554" s="229"/>
      <c r="F554" s="231"/>
      <c r="G554" s="229"/>
      <c r="H554" s="229"/>
      <c r="I554" s="229"/>
      <c r="J554" s="229"/>
      <c r="K554" s="229"/>
      <c r="L554" s="229"/>
      <c r="M554" s="232"/>
      <c r="N554" s="163"/>
      <c r="O554" s="163"/>
      <c r="P554" s="163"/>
      <c r="Q554" s="163"/>
      <c r="R554" s="163"/>
      <c r="S554" s="163"/>
    </row>
    <row r="555" spans="2:19" x14ac:dyDescent="0.25">
      <c r="B555" s="229"/>
      <c r="C555" s="230"/>
      <c r="D555" s="229"/>
      <c r="E555" s="229"/>
      <c r="F555" s="231"/>
      <c r="G555" s="229"/>
      <c r="H555" s="229"/>
      <c r="I555" s="229"/>
      <c r="J555" s="229"/>
      <c r="K555" s="229"/>
      <c r="L555" s="229"/>
      <c r="M555" s="232"/>
      <c r="N555" s="163"/>
      <c r="O555" s="163"/>
      <c r="P555" s="163"/>
      <c r="Q555" s="163"/>
      <c r="R555" s="163"/>
      <c r="S555" s="163"/>
    </row>
    <row r="556" spans="2:19" x14ac:dyDescent="0.25">
      <c r="B556" s="229"/>
      <c r="C556" s="230"/>
      <c r="D556" s="229"/>
      <c r="E556" s="229"/>
      <c r="F556" s="231"/>
      <c r="G556" s="229"/>
      <c r="H556" s="229"/>
      <c r="I556" s="229"/>
      <c r="J556" s="229"/>
      <c r="K556" s="229"/>
      <c r="L556" s="229"/>
      <c r="M556" s="232"/>
      <c r="N556" s="163"/>
      <c r="O556" s="163"/>
      <c r="P556" s="163"/>
      <c r="Q556" s="163"/>
      <c r="R556" s="163"/>
      <c r="S556" s="163"/>
    </row>
    <row r="557" spans="2:19" x14ac:dyDescent="0.25">
      <c r="B557" s="229"/>
      <c r="C557" s="230"/>
      <c r="D557" s="229"/>
      <c r="E557" s="229"/>
      <c r="F557" s="231"/>
      <c r="G557" s="229"/>
      <c r="H557" s="229"/>
      <c r="I557" s="229"/>
      <c r="J557" s="229"/>
      <c r="K557" s="229"/>
      <c r="L557" s="229"/>
      <c r="M557" s="232"/>
      <c r="N557" s="163"/>
      <c r="O557" s="163"/>
      <c r="P557" s="163"/>
      <c r="Q557" s="163"/>
      <c r="R557" s="163"/>
      <c r="S557" s="163"/>
    </row>
    <row r="558" spans="2:19" x14ac:dyDescent="0.25">
      <c r="B558" s="229"/>
      <c r="C558" s="230"/>
      <c r="D558" s="229"/>
      <c r="E558" s="229"/>
      <c r="F558" s="231"/>
      <c r="G558" s="229"/>
      <c r="H558" s="229"/>
      <c r="I558" s="229"/>
      <c r="J558" s="229"/>
      <c r="K558" s="229"/>
      <c r="L558" s="229"/>
      <c r="M558" s="232"/>
      <c r="N558" s="163"/>
      <c r="O558" s="163"/>
      <c r="P558" s="163"/>
      <c r="Q558" s="163"/>
      <c r="R558" s="163"/>
      <c r="S558" s="163"/>
    </row>
    <row r="559" spans="2:19" x14ac:dyDescent="0.25">
      <c r="B559" s="229"/>
      <c r="C559" s="230"/>
      <c r="D559" s="229"/>
      <c r="E559" s="229"/>
      <c r="F559" s="231"/>
      <c r="G559" s="229"/>
      <c r="H559" s="229"/>
      <c r="I559" s="229"/>
      <c r="J559" s="229"/>
      <c r="K559" s="229"/>
      <c r="L559" s="229"/>
      <c r="M559" s="232"/>
      <c r="N559" s="163"/>
      <c r="O559" s="163"/>
      <c r="P559" s="163"/>
      <c r="Q559" s="163"/>
      <c r="R559" s="163"/>
      <c r="S559" s="163"/>
    </row>
    <row r="560" spans="2:19" x14ac:dyDescent="0.25">
      <c r="B560" s="229"/>
      <c r="C560" s="230"/>
      <c r="D560" s="229"/>
      <c r="E560" s="229"/>
      <c r="F560" s="231"/>
      <c r="G560" s="229"/>
      <c r="H560" s="229"/>
      <c r="I560" s="229"/>
      <c r="J560" s="229"/>
      <c r="K560" s="229"/>
      <c r="L560" s="229"/>
      <c r="M560" s="232"/>
      <c r="N560" s="163"/>
      <c r="O560" s="163"/>
      <c r="P560" s="163"/>
      <c r="Q560" s="163"/>
      <c r="R560" s="163"/>
      <c r="S560" s="163"/>
    </row>
    <row r="561" spans="2:19" x14ac:dyDescent="0.25">
      <c r="B561" s="229"/>
      <c r="C561" s="230"/>
      <c r="D561" s="229"/>
      <c r="E561" s="229"/>
      <c r="F561" s="231"/>
      <c r="G561" s="229"/>
      <c r="H561" s="229"/>
      <c r="I561" s="229"/>
      <c r="J561" s="229"/>
      <c r="K561" s="229"/>
      <c r="L561" s="229"/>
      <c r="M561" s="232"/>
      <c r="N561" s="163"/>
      <c r="O561" s="163"/>
      <c r="P561" s="163"/>
      <c r="Q561" s="163"/>
      <c r="R561" s="163"/>
      <c r="S561" s="163"/>
    </row>
    <row r="562" spans="2:19" x14ac:dyDescent="0.25">
      <c r="B562" s="229"/>
      <c r="C562" s="230"/>
      <c r="D562" s="229"/>
      <c r="E562" s="229"/>
      <c r="F562" s="231"/>
      <c r="G562" s="229"/>
      <c r="H562" s="229"/>
      <c r="I562" s="229"/>
      <c r="J562" s="229"/>
      <c r="K562" s="229"/>
      <c r="L562" s="229"/>
      <c r="M562" s="232"/>
      <c r="N562" s="163"/>
      <c r="O562" s="163"/>
      <c r="P562" s="163"/>
      <c r="Q562" s="163"/>
      <c r="R562" s="163"/>
      <c r="S562" s="163"/>
    </row>
    <row r="563" spans="2:19" x14ac:dyDescent="0.25">
      <c r="B563" s="229"/>
      <c r="C563" s="230"/>
      <c r="D563" s="229"/>
      <c r="E563" s="229"/>
      <c r="F563" s="231"/>
      <c r="G563" s="229"/>
      <c r="H563" s="229"/>
      <c r="I563" s="229"/>
      <c r="J563" s="229"/>
      <c r="K563" s="229"/>
      <c r="L563" s="229"/>
      <c r="M563" s="232"/>
      <c r="N563" s="163"/>
      <c r="O563" s="163"/>
      <c r="P563" s="163"/>
      <c r="Q563" s="163"/>
      <c r="R563" s="163"/>
      <c r="S563" s="163"/>
    </row>
    <row r="564" spans="2:19" x14ac:dyDescent="0.25">
      <c r="B564" s="229"/>
      <c r="C564" s="230"/>
      <c r="D564" s="229"/>
      <c r="E564" s="229"/>
      <c r="F564" s="231"/>
      <c r="G564" s="229"/>
      <c r="H564" s="229"/>
      <c r="I564" s="229"/>
      <c r="J564" s="229"/>
      <c r="K564" s="229"/>
      <c r="L564" s="229"/>
      <c r="M564" s="232"/>
      <c r="N564" s="163"/>
      <c r="O564" s="163"/>
      <c r="P564" s="163"/>
      <c r="Q564" s="163"/>
      <c r="R564" s="163"/>
      <c r="S564" s="163"/>
    </row>
    <row r="565" spans="2:19" x14ac:dyDescent="0.25">
      <c r="B565" s="229"/>
      <c r="C565" s="230"/>
      <c r="D565" s="229"/>
      <c r="E565" s="229"/>
      <c r="F565" s="231"/>
      <c r="G565" s="229"/>
      <c r="H565" s="229"/>
      <c r="I565" s="229"/>
      <c r="J565" s="229"/>
      <c r="K565" s="229"/>
      <c r="L565" s="229"/>
      <c r="M565" s="232"/>
      <c r="N565" s="163"/>
      <c r="O565" s="163"/>
      <c r="P565" s="163"/>
      <c r="Q565" s="163"/>
      <c r="R565" s="163"/>
      <c r="S565" s="163"/>
    </row>
    <row r="566" spans="2:19" x14ac:dyDescent="0.25">
      <c r="B566" s="229"/>
      <c r="C566" s="230"/>
      <c r="D566" s="229"/>
      <c r="E566" s="229"/>
      <c r="F566" s="231"/>
      <c r="G566" s="229"/>
      <c r="H566" s="229"/>
      <c r="I566" s="229"/>
      <c r="J566" s="229"/>
      <c r="K566" s="229"/>
      <c r="L566" s="229"/>
      <c r="M566" s="232"/>
      <c r="N566" s="163"/>
      <c r="O566" s="163"/>
      <c r="P566" s="163"/>
      <c r="Q566" s="163"/>
      <c r="R566" s="163"/>
      <c r="S566" s="163"/>
    </row>
    <row r="567" spans="2:19" x14ac:dyDescent="0.25">
      <c r="B567" s="229"/>
      <c r="C567" s="230"/>
      <c r="D567" s="229"/>
      <c r="E567" s="229"/>
      <c r="F567" s="231"/>
      <c r="G567" s="229"/>
      <c r="H567" s="229"/>
      <c r="I567" s="229"/>
      <c r="J567" s="229"/>
      <c r="K567" s="229"/>
      <c r="L567" s="229"/>
      <c r="M567" s="232"/>
      <c r="N567" s="163"/>
      <c r="O567" s="163"/>
      <c r="P567" s="163"/>
      <c r="Q567" s="163"/>
      <c r="R567" s="163"/>
      <c r="S567" s="163"/>
    </row>
    <row r="568" spans="2:19" x14ac:dyDescent="0.25">
      <c r="B568" s="229"/>
      <c r="C568" s="230"/>
      <c r="D568" s="229"/>
      <c r="E568" s="229"/>
      <c r="F568" s="231"/>
      <c r="G568" s="229"/>
      <c r="H568" s="229"/>
      <c r="I568" s="229"/>
      <c r="J568" s="229"/>
      <c r="K568" s="229"/>
      <c r="L568" s="229"/>
      <c r="M568" s="232"/>
      <c r="N568" s="163"/>
      <c r="O568" s="163"/>
      <c r="P568" s="163"/>
      <c r="Q568" s="163"/>
      <c r="R568" s="163"/>
      <c r="S568" s="163"/>
    </row>
    <row r="569" spans="2:19" x14ac:dyDescent="0.25">
      <c r="B569" s="229"/>
      <c r="C569" s="230"/>
      <c r="D569" s="229"/>
      <c r="E569" s="229"/>
      <c r="F569" s="231"/>
      <c r="G569" s="229"/>
      <c r="H569" s="229"/>
      <c r="I569" s="229"/>
      <c r="J569" s="229"/>
      <c r="K569" s="229"/>
      <c r="L569" s="229"/>
      <c r="M569" s="232"/>
      <c r="N569" s="163"/>
      <c r="O569" s="163"/>
      <c r="P569" s="163"/>
      <c r="Q569" s="163"/>
      <c r="R569" s="163"/>
      <c r="S569" s="163"/>
    </row>
    <row r="570" spans="2:19" x14ac:dyDescent="0.25">
      <c r="B570" s="229"/>
      <c r="C570" s="230"/>
      <c r="D570" s="229"/>
      <c r="E570" s="229"/>
      <c r="F570" s="231"/>
      <c r="G570" s="229"/>
      <c r="H570" s="229"/>
      <c r="I570" s="229"/>
      <c r="J570" s="229"/>
      <c r="K570" s="229"/>
      <c r="L570" s="229"/>
      <c r="M570" s="232"/>
      <c r="N570" s="163"/>
      <c r="O570" s="163"/>
      <c r="P570" s="163"/>
      <c r="Q570" s="163"/>
      <c r="R570" s="163"/>
      <c r="S570" s="163"/>
    </row>
    <row r="571" spans="2:19" x14ac:dyDescent="0.25">
      <c r="B571" s="229"/>
      <c r="C571" s="230"/>
      <c r="D571" s="229"/>
      <c r="E571" s="229"/>
      <c r="F571" s="231"/>
      <c r="G571" s="229"/>
      <c r="H571" s="229"/>
      <c r="I571" s="229"/>
      <c r="J571" s="229"/>
      <c r="K571" s="229"/>
      <c r="L571" s="229"/>
      <c r="M571" s="232"/>
      <c r="N571" s="163"/>
      <c r="O571" s="163"/>
      <c r="P571" s="163"/>
      <c r="Q571" s="163"/>
      <c r="R571" s="163"/>
      <c r="S571" s="163"/>
    </row>
    <row r="572" spans="2:19" x14ac:dyDescent="0.25">
      <c r="B572" s="229"/>
      <c r="C572" s="230"/>
      <c r="D572" s="229"/>
      <c r="E572" s="229"/>
      <c r="F572" s="231"/>
      <c r="G572" s="229"/>
      <c r="H572" s="229"/>
      <c r="I572" s="229"/>
      <c r="J572" s="229"/>
      <c r="K572" s="229"/>
      <c r="L572" s="229"/>
      <c r="M572" s="232"/>
      <c r="N572" s="163"/>
      <c r="O572" s="163"/>
      <c r="P572" s="163"/>
      <c r="Q572" s="163"/>
      <c r="R572" s="163"/>
      <c r="S572" s="163"/>
    </row>
    <row r="573" spans="2:19" x14ac:dyDescent="0.25">
      <c r="B573" s="229"/>
      <c r="C573" s="230"/>
      <c r="D573" s="229"/>
      <c r="E573" s="229"/>
      <c r="F573" s="231"/>
      <c r="G573" s="229"/>
      <c r="H573" s="229"/>
      <c r="I573" s="229"/>
      <c r="J573" s="229"/>
      <c r="K573" s="229"/>
      <c r="L573" s="229"/>
      <c r="M573" s="232"/>
      <c r="N573" s="163"/>
      <c r="O573" s="163"/>
      <c r="P573" s="163"/>
      <c r="Q573" s="163"/>
      <c r="R573" s="163"/>
      <c r="S573" s="163"/>
    </row>
    <row r="574" spans="2:19" x14ac:dyDescent="0.25">
      <c r="B574" s="229"/>
      <c r="C574" s="230"/>
      <c r="D574" s="229"/>
      <c r="E574" s="229"/>
      <c r="F574" s="231"/>
      <c r="G574" s="229"/>
      <c r="H574" s="229"/>
      <c r="I574" s="229"/>
      <c r="J574" s="229"/>
      <c r="K574" s="229"/>
      <c r="L574" s="229"/>
      <c r="M574" s="232"/>
      <c r="N574" s="163"/>
      <c r="O574" s="163"/>
      <c r="P574" s="163"/>
      <c r="Q574" s="163"/>
      <c r="R574" s="163"/>
      <c r="S574" s="163"/>
    </row>
    <row r="575" spans="2:19" x14ac:dyDescent="0.25">
      <c r="B575" s="229"/>
      <c r="C575" s="230"/>
      <c r="D575" s="229"/>
      <c r="E575" s="229"/>
      <c r="F575" s="231"/>
      <c r="G575" s="229"/>
      <c r="H575" s="229"/>
      <c r="I575" s="229"/>
      <c r="J575" s="229"/>
      <c r="K575" s="229"/>
      <c r="L575" s="229"/>
      <c r="M575" s="232"/>
      <c r="N575" s="163"/>
      <c r="O575" s="163"/>
      <c r="P575" s="163"/>
      <c r="Q575" s="163"/>
      <c r="R575" s="163"/>
      <c r="S575" s="163"/>
    </row>
    <row r="576" spans="2:19" x14ac:dyDescent="0.25">
      <c r="B576" s="229"/>
      <c r="C576" s="230"/>
      <c r="D576" s="229"/>
      <c r="E576" s="229"/>
      <c r="F576" s="231"/>
      <c r="G576" s="229"/>
      <c r="H576" s="229"/>
      <c r="I576" s="229"/>
      <c r="J576" s="229"/>
      <c r="K576" s="229"/>
      <c r="L576" s="229"/>
      <c r="M576" s="232"/>
      <c r="N576" s="163"/>
      <c r="O576" s="163"/>
      <c r="P576" s="163"/>
      <c r="Q576" s="163"/>
      <c r="R576" s="163"/>
      <c r="S576" s="163"/>
    </row>
    <row r="577" spans="2:19" x14ac:dyDescent="0.25">
      <c r="B577" s="229"/>
      <c r="C577" s="230"/>
      <c r="D577" s="229"/>
      <c r="E577" s="229"/>
      <c r="F577" s="231"/>
      <c r="G577" s="229"/>
      <c r="H577" s="229"/>
      <c r="I577" s="229"/>
      <c r="J577" s="229"/>
      <c r="K577" s="229"/>
      <c r="L577" s="229"/>
      <c r="M577" s="232"/>
      <c r="N577" s="163"/>
      <c r="O577" s="163"/>
      <c r="P577" s="163"/>
      <c r="Q577" s="163"/>
      <c r="R577" s="163"/>
      <c r="S577" s="163"/>
    </row>
    <row r="578" spans="2:19" x14ac:dyDescent="0.25">
      <c r="B578" s="229"/>
      <c r="C578" s="230"/>
      <c r="D578" s="229"/>
      <c r="E578" s="229"/>
      <c r="F578" s="231"/>
      <c r="G578" s="229"/>
      <c r="H578" s="229"/>
      <c r="I578" s="229"/>
      <c r="J578" s="229"/>
      <c r="K578" s="229"/>
      <c r="L578" s="229"/>
      <c r="M578" s="232"/>
      <c r="N578" s="163"/>
      <c r="O578" s="163"/>
      <c r="P578" s="163"/>
      <c r="Q578" s="163"/>
      <c r="R578" s="163"/>
      <c r="S578" s="163"/>
    </row>
    <row r="579" spans="2:19" x14ac:dyDescent="0.25">
      <c r="B579" s="229"/>
      <c r="C579" s="230"/>
      <c r="D579" s="229"/>
      <c r="E579" s="229"/>
      <c r="F579" s="231"/>
      <c r="G579" s="229"/>
      <c r="H579" s="229"/>
      <c r="I579" s="229"/>
      <c r="J579" s="229"/>
      <c r="K579" s="229"/>
      <c r="L579" s="229"/>
      <c r="M579" s="232"/>
      <c r="N579" s="163"/>
      <c r="O579" s="163"/>
      <c r="P579" s="163"/>
      <c r="Q579" s="163"/>
      <c r="R579" s="163"/>
      <c r="S579" s="163"/>
    </row>
    <row r="580" spans="2:19" x14ac:dyDescent="0.25">
      <c r="B580" s="229"/>
      <c r="C580" s="230"/>
      <c r="D580" s="229"/>
      <c r="E580" s="229"/>
      <c r="F580" s="231"/>
      <c r="G580" s="229"/>
      <c r="H580" s="229"/>
      <c r="I580" s="229"/>
      <c r="J580" s="229"/>
      <c r="K580" s="229"/>
      <c r="L580" s="229"/>
      <c r="M580" s="232"/>
      <c r="N580" s="163"/>
      <c r="O580" s="163"/>
      <c r="P580" s="163"/>
      <c r="Q580" s="163"/>
      <c r="R580" s="163"/>
      <c r="S580" s="163"/>
    </row>
    <row r="581" spans="2:19" x14ac:dyDescent="0.25">
      <c r="B581" s="229"/>
      <c r="C581" s="230"/>
      <c r="D581" s="229"/>
      <c r="E581" s="229"/>
      <c r="F581" s="231"/>
      <c r="G581" s="229"/>
      <c r="H581" s="229"/>
      <c r="I581" s="229"/>
      <c r="J581" s="229"/>
      <c r="K581" s="229"/>
      <c r="L581" s="229"/>
      <c r="M581" s="232"/>
      <c r="N581" s="163"/>
      <c r="O581" s="163"/>
      <c r="P581" s="163"/>
      <c r="Q581" s="163"/>
      <c r="R581" s="163"/>
      <c r="S581" s="163"/>
    </row>
    <row r="582" spans="2:19" x14ac:dyDescent="0.25">
      <c r="B582" s="229"/>
      <c r="C582" s="230"/>
      <c r="D582" s="229"/>
      <c r="E582" s="229"/>
      <c r="F582" s="231"/>
      <c r="G582" s="229"/>
      <c r="H582" s="229"/>
      <c r="I582" s="229"/>
      <c r="J582" s="229"/>
      <c r="K582" s="229"/>
      <c r="L582" s="229"/>
      <c r="M582" s="232"/>
      <c r="N582" s="163"/>
      <c r="O582" s="163"/>
      <c r="P582" s="163"/>
      <c r="Q582" s="163"/>
      <c r="R582" s="163"/>
      <c r="S582" s="163"/>
    </row>
    <row r="583" spans="2:19" x14ac:dyDescent="0.25">
      <c r="B583" s="229"/>
      <c r="C583" s="230"/>
      <c r="D583" s="229"/>
      <c r="E583" s="229"/>
      <c r="F583" s="231"/>
      <c r="G583" s="229"/>
      <c r="H583" s="229"/>
      <c r="I583" s="229"/>
      <c r="J583" s="229"/>
      <c r="K583" s="229"/>
      <c r="L583" s="229"/>
      <c r="M583" s="232"/>
      <c r="N583" s="163"/>
      <c r="O583" s="163"/>
      <c r="P583" s="163"/>
      <c r="Q583" s="163"/>
      <c r="R583" s="163"/>
      <c r="S583" s="163"/>
    </row>
    <row r="584" spans="2:19" x14ac:dyDescent="0.25">
      <c r="B584" s="229"/>
      <c r="C584" s="230"/>
      <c r="D584" s="229"/>
      <c r="E584" s="229"/>
      <c r="F584" s="231"/>
      <c r="G584" s="229"/>
      <c r="H584" s="229"/>
      <c r="I584" s="229"/>
      <c r="J584" s="229"/>
      <c r="K584" s="229"/>
      <c r="L584" s="229"/>
      <c r="M584" s="232"/>
      <c r="N584" s="163"/>
      <c r="O584" s="163"/>
      <c r="P584" s="163"/>
      <c r="Q584" s="163"/>
      <c r="R584" s="163"/>
      <c r="S584" s="163"/>
    </row>
    <row r="585" spans="2:19" x14ac:dyDescent="0.25">
      <c r="B585" s="229"/>
      <c r="C585" s="230"/>
      <c r="D585" s="229"/>
      <c r="E585" s="229"/>
      <c r="F585" s="231"/>
      <c r="G585" s="229"/>
      <c r="H585" s="229"/>
      <c r="I585" s="229"/>
      <c r="J585" s="229"/>
      <c r="K585" s="229"/>
      <c r="L585" s="229"/>
      <c r="M585" s="232"/>
      <c r="N585" s="163"/>
      <c r="O585" s="163"/>
      <c r="P585" s="163"/>
      <c r="Q585" s="163"/>
      <c r="R585" s="163"/>
      <c r="S585" s="163"/>
    </row>
    <row r="586" spans="2:19" x14ac:dyDescent="0.25">
      <c r="B586" s="229"/>
      <c r="C586" s="230"/>
      <c r="D586" s="229"/>
      <c r="E586" s="229"/>
      <c r="F586" s="231"/>
      <c r="G586" s="229"/>
      <c r="H586" s="229"/>
      <c r="I586" s="229"/>
      <c r="J586" s="229"/>
      <c r="K586" s="229"/>
      <c r="L586" s="229"/>
      <c r="M586" s="232"/>
      <c r="N586" s="163"/>
      <c r="O586" s="163"/>
      <c r="P586" s="163"/>
      <c r="Q586" s="163"/>
      <c r="R586" s="163"/>
      <c r="S586" s="163"/>
    </row>
    <row r="587" spans="2:19" x14ac:dyDescent="0.25">
      <c r="B587" s="229"/>
      <c r="C587" s="230"/>
      <c r="D587" s="229"/>
      <c r="E587" s="229"/>
      <c r="F587" s="231"/>
      <c r="G587" s="229"/>
      <c r="H587" s="229"/>
      <c r="I587" s="229"/>
      <c r="J587" s="229"/>
      <c r="K587" s="229"/>
      <c r="L587" s="229"/>
      <c r="M587" s="232"/>
      <c r="N587" s="163"/>
      <c r="O587" s="163"/>
      <c r="P587" s="163"/>
      <c r="Q587" s="163"/>
      <c r="R587" s="163"/>
      <c r="S587" s="163"/>
    </row>
    <row r="588" spans="2:19" x14ac:dyDescent="0.25">
      <c r="B588" s="229"/>
      <c r="C588" s="230"/>
      <c r="D588" s="229"/>
      <c r="E588" s="229"/>
      <c r="F588" s="231"/>
      <c r="G588" s="229"/>
      <c r="H588" s="229"/>
      <c r="I588" s="229"/>
      <c r="J588" s="229"/>
      <c r="K588" s="229"/>
      <c r="L588" s="229"/>
      <c r="M588" s="232"/>
      <c r="N588" s="163"/>
      <c r="O588" s="163"/>
      <c r="P588" s="163"/>
      <c r="Q588" s="163"/>
      <c r="R588" s="163"/>
      <c r="S588" s="163"/>
    </row>
    <row r="589" spans="2:19" x14ac:dyDescent="0.25">
      <c r="B589" s="229"/>
      <c r="C589" s="230"/>
      <c r="D589" s="229"/>
      <c r="E589" s="229"/>
      <c r="F589" s="231"/>
      <c r="G589" s="229"/>
      <c r="H589" s="229"/>
      <c r="I589" s="229"/>
      <c r="J589" s="229"/>
      <c r="K589" s="229"/>
      <c r="L589" s="229"/>
      <c r="M589" s="232"/>
      <c r="N589" s="163"/>
      <c r="O589" s="163"/>
      <c r="P589" s="163"/>
      <c r="Q589" s="163"/>
      <c r="R589" s="163"/>
      <c r="S589" s="163"/>
    </row>
    <row r="590" spans="2:19" x14ac:dyDescent="0.25">
      <c r="B590" s="229"/>
      <c r="C590" s="230"/>
      <c r="D590" s="229"/>
      <c r="E590" s="229"/>
      <c r="F590" s="231"/>
      <c r="G590" s="229"/>
      <c r="H590" s="229"/>
      <c r="I590" s="229"/>
      <c r="J590" s="229"/>
      <c r="K590" s="229"/>
      <c r="L590" s="229"/>
      <c r="M590" s="232"/>
      <c r="N590" s="163"/>
      <c r="O590" s="163"/>
      <c r="P590" s="163"/>
      <c r="Q590" s="163"/>
      <c r="R590" s="163"/>
      <c r="S590" s="163"/>
    </row>
    <row r="591" spans="2:19" x14ac:dyDescent="0.25">
      <c r="B591" s="229"/>
      <c r="C591" s="230"/>
      <c r="D591" s="229"/>
      <c r="E591" s="229"/>
      <c r="F591" s="231"/>
      <c r="G591" s="229"/>
      <c r="H591" s="229"/>
      <c r="I591" s="229"/>
      <c r="J591" s="229"/>
      <c r="K591" s="229"/>
      <c r="L591" s="229"/>
      <c r="M591" s="232"/>
      <c r="N591" s="163"/>
      <c r="O591" s="163"/>
      <c r="P591" s="163"/>
      <c r="Q591" s="163"/>
      <c r="R591" s="163"/>
      <c r="S591" s="163"/>
    </row>
    <row r="592" spans="2:19" x14ac:dyDescent="0.25">
      <c r="B592" s="229"/>
      <c r="C592" s="230"/>
      <c r="D592" s="229"/>
      <c r="E592" s="229"/>
      <c r="F592" s="231"/>
      <c r="G592" s="229"/>
      <c r="H592" s="229"/>
      <c r="I592" s="229"/>
      <c r="J592" s="229"/>
      <c r="K592" s="229"/>
      <c r="L592" s="229"/>
      <c r="M592" s="232"/>
      <c r="N592" s="163"/>
      <c r="O592" s="163"/>
      <c r="P592" s="163"/>
      <c r="Q592" s="163"/>
      <c r="R592" s="163"/>
      <c r="S592" s="163"/>
    </row>
    <row r="593" spans="2:19" x14ac:dyDescent="0.25">
      <c r="B593" s="229"/>
      <c r="C593" s="230"/>
      <c r="D593" s="229"/>
      <c r="E593" s="229"/>
      <c r="F593" s="231"/>
      <c r="G593" s="229"/>
      <c r="H593" s="229"/>
      <c r="I593" s="229"/>
      <c r="J593" s="229"/>
      <c r="K593" s="229"/>
      <c r="L593" s="229"/>
      <c r="M593" s="232"/>
      <c r="N593" s="163"/>
      <c r="O593" s="163"/>
      <c r="P593" s="163"/>
      <c r="Q593" s="163"/>
      <c r="R593" s="163"/>
      <c r="S593" s="163"/>
    </row>
    <row r="594" spans="2:19" x14ac:dyDescent="0.25">
      <c r="B594" s="229"/>
      <c r="C594" s="230"/>
      <c r="D594" s="229"/>
      <c r="E594" s="229"/>
      <c r="F594" s="231"/>
      <c r="G594" s="229"/>
      <c r="H594" s="229"/>
      <c r="I594" s="229"/>
      <c r="J594" s="229"/>
      <c r="K594" s="229"/>
      <c r="L594" s="229"/>
      <c r="M594" s="232"/>
      <c r="N594" s="163"/>
      <c r="O594" s="163"/>
      <c r="P594" s="163"/>
      <c r="Q594" s="163"/>
      <c r="R594" s="163"/>
      <c r="S594" s="163"/>
    </row>
    <row r="595" spans="2:19" x14ac:dyDescent="0.25">
      <c r="B595" s="229"/>
      <c r="C595" s="230"/>
      <c r="D595" s="229"/>
      <c r="E595" s="229"/>
      <c r="F595" s="231"/>
      <c r="G595" s="229"/>
      <c r="H595" s="229"/>
      <c r="I595" s="229"/>
      <c r="J595" s="229"/>
      <c r="K595" s="229"/>
      <c r="L595" s="229"/>
      <c r="M595" s="232"/>
      <c r="N595" s="163"/>
      <c r="O595" s="163"/>
      <c r="P595" s="163"/>
      <c r="Q595" s="163"/>
      <c r="R595" s="163"/>
      <c r="S595" s="163"/>
    </row>
    <row r="596" spans="2:19" x14ac:dyDescent="0.25">
      <c r="B596" s="229"/>
      <c r="C596" s="230"/>
      <c r="D596" s="229"/>
      <c r="E596" s="229"/>
      <c r="F596" s="231"/>
      <c r="G596" s="229"/>
      <c r="H596" s="229"/>
      <c r="I596" s="229"/>
      <c r="J596" s="229"/>
      <c r="K596" s="229"/>
      <c r="L596" s="229"/>
      <c r="M596" s="232"/>
      <c r="N596" s="163"/>
      <c r="O596" s="163"/>
      <c r="P596" s="163"/>
      <c r="Q596" s="163"/>
      <c r="R596" s="163"/>
      <c r="S596" s="163"/>
    </row>
    <row r="597" spans="2:19" x14ac:dyDescent="0.25">
      <c r="B597" s="229"/>
      <c r="C597" s="230"/>
      <c r="D597" s="229"/>
      <c r="E597" s="229"/>
      <c r="F597" s="231"/>
      <c r="G597" s="229"/>
      <c r="H597" s="229"/>
      <c r="I597" s="229"/>
      <c r="J597" s="229"/>
      <c r="K597" s="229"/>
      <c r="L597" s="229"/>
      <c r="M597" s="232"/>
      <c r="N597" s="163"/>
      <c r="O597" s="163"/>
      <c r="P597" s="163"/>
      <c r="Q597" s="163"/>
      <c r="R597" s="163"/>
      <c r="S597" s="163"/>
    </row>
    <row r="598" spans="2:19" x14ac:dyDescent="0.25">
      <c r="B598" s="229"/>
      <c r="C598" s="230"/>
      <c r="D598" s="229"/>
      <c r="E598" s="229"/>
      <c r="F598" s="231"/>
      <c r="G598" s="229"/>
      <c r="H598" s="229"/>
      <c r="I598" s="229"/>
      <c r="J598" s="229"/>
      <c r="K598" s="229"/>
      <c r="L598" s="229"/>
      <c r="M598" s="232"/>
      <c r="N598" s="163"/>
      <c r="O598" s="163"/>
      <c r="P598" s="163"/>
      <c r="Q598" s="163"/>
      <c r="R598" s="163"/>
      <c r="S598" s="163"/>
    </row>
    <row r="599" spans="2:19" x14ac:dyDescent="0.25">
      <c r="B599" s="229"/>
      <c r="C599" s="230"/>
      <c r="D599" s="229"/>
      <c r="E599" s="229"/>
      <c r="F599" s="231"/>
      <c r="G599" s="229"/>
      <c r="H599" s="229"/>
      <c r="I599" s="229"/>
      <c r="J599" s="229"/>
      <c r="K599" s="229"/>
      <c r="L599" s="229"/>
      <c r="M599" s="232"/>
      <c r="N599" s="163"/>
      <c r="O599" s="163"/>
      <c r="P599" s="163"/>
      <c r="Q599" s="163"/>
      <c r="R599" s="163"/>
      <c r="S599" s="163"/>
    </row>
    <row r="600" spans="2:19" x14ac:dyDescent="0.25">
      <c r="B600" s="229"/>
      <c r="C600" s="230"/>
      <c r="D600" s="229"/>
      <c r="E600" s="229"/>
      <c r="F600" s="231"/>
      <c r="G600" s="229"/>
      <c r="H600" s="229"/>
      <c r="I600" s="229"/>
      <c r="J600" s="229"/>
      <c r="K600" s="229"/>
      <c r="L600" s="229"/>
      <c r="M600" s="232"/>
      <c r="N600" s="163"/>
      <c r="O600" s="163"/>
      <c r="P600" s="163"/>
      <c r="Q600" s="163"/>
      <c r="R600" s="163"/>
      <c r="S600" s="163"/>
    </row>
    <row r="601" spans="2:19" x14ac:dyDescent="0.25">
      <c r="B601" s="229"/>
      <c r="C601" s="230"/>
      <c r="D601" s="229"/>
      <c r="E601" s="229"/>
      <c r="F601" s="231"/>
      <c r="G601" s="229"/>
      <c r="H601" s="229"/>
      <c r="I601" s="229"/>
      <c r="J601" s="229"/>
      <c r="K601" s="229"/>
      <c r="L601" s="229"/>
      <c r="M601" s="232"/>
      <c r="N601" s="163"/>
      <c r="O601" s="163"/>
      <c r="P601" s="163"/>
      <c r="Q601" s="163"/>
      <c r="R601" s="163"/>
      <c r="S601" s="163"/>
    </row>
    <row r="602" spans="2:19" x14ac:dyDescent="0.25">
      <c r="B602" s="229"/>
      <c r="C602" s="230"/>
      <c r="D602" s="229"/>
      <c r="E602" s="229"/>
      <c r="F602" s="231"/>
      <c r="G602" s="229"/>
      <c r="H602" s="229"/>
      <c r="I602" s="229"/>
      <c r="J602" s="229"/>
      <c r="K602" s="229"/>
      <c r="L602" s="229"/>
      <c r="M602" s="232"/>
      <c r="N602" s="163"/>
      <c r="O602" s="163"/>
      <c r="P602" s="163"/>
      <c r="Q602" s="163"/>
      <c r="R602" s="163"/>
      <c r="S602" s="163"/>
    </row>
    <row r="603" spans="2:19" x14ac:dyDescent="0.25">
      <c r="B603" s="229"/>
      <c r="C603" s="230"/>
      <c r="D603" s="229"/>
      <c r="E603" s="229"/>
      <c r="F603" s="231"/>
      <c r="G603" s="229"/>
      <c r="H603" s="229"/>
      <c r="I603" s="229"/>
      <c r="J603" s="229"/>
      <c r="K603" s="229"/>
      <c r="L603" s="229"/>
      <c r="M603" s="232"/>
      <c r="N603" s="163"/>
      <c r="O603" s="163"/>
      <c r="P603" s="163"/>
      <c r="Q603" s="163"/>
      <c r="R603" s="163"/>
      <c r="S603" s="163"/>
    </row>
    <row r="604" spans="2:19" x14ac:dyDescent="0.25">
      <c r="B604" s="229"/>
      <c r="C604" s="230"/>
      <c r="D604" s="229"/>
      <c r="E604" s="229"/>
      <c r="F604" s="231"/>
      <c r="G604" s="229"/>
      <c r="H604" s="229"/>
      <c r="I604" s="229"/>
      <c r="J604" s="229"/>
      <c r="K604" s="229"/>
      <c r="L604" s="229"/>
      <c r="M604" s="232"/>
      <c r="N604" s="163"/>
      <c r="O604" s="163"/>
      <c r="P604" s="163"/>
      <c r="Q604" s="163"/>
      <c r="R604" s="163"/>
      <c r="S604" s="163"/>
    </row>
    <row r="605" spans="2:19" x14ac:dyDescent="0.25">
      <c r="B605" s="229"/>
      <c r="C605" s="230"/>
      <c r="D605" s="229"/>
      <c r="E605" s="229"/>
      <c r="F605" s="231"/>
      <c r="G605" s="229"/>
      <c r="H605" s="229"/>
      <c r="I605" s="229"/>
      <c r="J605" s="229"/>
      <c r="K605" s="229"/>
      <c r="L605" s="229"/>
      <c r="M605" s="232"/>
      <c r="N605" s="163"/>
      <c r="O605" s="163"/>
      <c r="P605" s="163"/>
      <c r="Q605" s="163"/>
      <c r="R605" s="163"/>
      <c r="S605" s="163"/>
    </row>
    <row r="606" spans="2:19" x14ac:dyDescent="0.25">
      <c r="B606" s="229"/>
      <c r="C606" s="230"/>
      <c r="D606" s="229"/>
      <c r="E606" s="229"/>
      <c r="F606" s="231"/>
      <c r="G606" s="229"/>
      <c r="H606" s="229"/>
      <c r="I606" s="229"/>
      <c r="J606" s="229"/>
      <c r="K606" s="229"/>
      <c r="L606" s="229"/>
      <c r="M606" s="232"/>
      <c r="N606" s="163"/>
      <c r="O606" s="163"/>
      <c r="P606" s="163"/>
      <c r="Q606" s="163"/>
      <c r="R606" s="163"/>
      <c r="S606" s="163"/>
    </row>
    <row r="607" spans="2:19" x14ac:dyDescent="0.25">
      <c r="B607" s="229"/>
      <c r="C607" s="230"/>
      <c r="D607" s="229"/>
      <c r="E607" s="229"/>
      <c r="F607" s="231"/>
      <c r="G607" s="229"/>
      <c r="H607" s="229"/>
      <c r="I607" s="229"/>
      <c r="J607" s="229"/>
      <c r="K607" s="229"/>
      <c r="L607" s="229"/>
      <c r="M607" s="232"/>
      <c r="N607" s="163"/>
      <c r="O607" s="163"/>
      <c r="P607" s="163"/>
      <c r="Q607" s="163"/>
      <c r="R607" s="163"/>
      <c r="S607" s="163"/>
    </row>
    <row r="608" spans="2:19" x14ac:dyDescent="0.25">
      <c r="B608" s="229"/>
      <c r="C608" s="230"/>
      <c r="D608" s="229"/>
      <c r="E608" s="229"/>
      <c r="F608" s="231"/>
      <c r="G608" s="229"/>
      <c r="H608" s="229"/>
      <c r="I608" s="229"/>
      <c r="J608" s="229"/>
      <c r="K608" s="229"/>
      <c r="L608" s="229"/>
      <c r="M608" s="232"/>
      <c r="N608" s="163"/>
      <c r="O608" s="163"/>
      <c r="P608" s="163"/>
      <c r="Q608" s="163"/>
      <c r="R608" s="163"/>
      <c r="S608" s="163"/>
    </row>
    <row r="609" spans="2:19" x14ac:dyDescent="0.25">
      <c r="B609" s="229"/>
      <c r="C609" s="230"/>
      <c r="D609" s="229"/>
      <c r="E609" s="229"/>
      <c r="F609" s="231"/>
      <c r="G609" s="229"/>
      <c r="H609" s="229"/>
      <c r="I609" s="229"/>
      <c r="J609" s="229"/>
      <c r="K609" s="229"/>
      <c r="L609" s="229"/>
      <c r="M609" s="232"/>
      <c r="N609" s="163"/>
      <c r="O609" s="163"/>
      <c r="P609" s="163"/>
      <c r="Q609" s="163"/>
      <c r="R609" s="163"/>
      <c r="S609" s="163"/>
    </row>
    <row r="610" spans="2:19" x14ac:dyDescent="0.25">
      <c r="B610" s="229"/>
      <c r="C610" s="230"/>
      <c r="D610" s="229"/>
      <c r="E610" s="229"/>
      <c r="F610" s="231"/>
      <c r="G610" s="229"/>
      <c r="H610" s="229"/>
      <c r="I610" s="229"/>
      <c r="J610" s="229"/>
      <c r="K610" s="229"/>
      <c r="L610" s="229"/>
      <c r="M610" s="232"/>
      <c r="N610" s="163"/>
      <c r="O610" s="163"/>
      <c r="P610" s="163"/>
      <c r="Q610" s="163"/>
      <c r="R610" s="163"/>
      <c r="S610" s="163"/>
    </row>
    <row r="611" spans="2:19" x14ac:dyDescent="0.25">
      <c r="B611" s="229"/>
      <c r="C611" s="230"/>
      <c r="D611" s="229"/>
      <c r="E611" s="229"/>
      <c r="F611" s="231"/>
      <c r="G611" s="229"/>
      <c r="H611" s="229"/>
      <c r="I611" s="229"/>
      <c r="J611" s="229"/>
      <c r="K611" s="229"/>
      <c r="L611" s="229"/>
      <c r="M611" s="232"/>
      <c r="N611" s="163"/>
      <c r="O611" s="163"/>
      <c r="P611" s="163"/>
      <c r="Q611" s="163"/>
      <c r="R611" s="163"/>
      <c r="S611" s="163"/>
    </row>
    <row r="612" spans="2:19" x14ac:dyDescent="0.25">
      <c r="B612" s="229"/>
      <c r="C612" s="230"/>
      <c r="D612" s="229"/>
      <c r="E612" s="229"/>
      <c r="F612" s="231"/>
      <c r="G612" s="229"/>
      <c r="H612" s="229"/>
      <c r="I612" s="229"/>
      <c r="J612" s="229"/>
      <c r="K612" s="229"/>
      <c r="L612" s="229"/>
      <c r="M612" s="232"/>
      <c r="N612" s="163"/>
      <c r="O612" s="163"/>
      <c r="P612" s="163"/>
      <c r="Q612" s="163"/>
      <c r="R612" s="163"/>
      <c r="S612" s="163"/>
    </row>
    <row r="613" spans="2:19" x14ac:dyDescent="0.25">
      <c r="B613" s="229"/>
      <c r="C613" s="230"/>
      <c r="D613" s="229"/>
      <c r="E613" s="229"/>
      <c r="F613" s="231"/>
      <c r="G613" s="229"/>
      <c r="H613" s="229"/>
      <c r="I613" s="229"/>
      <c r="J613" s="229"/>
      <c r="K613" s="229"/>
      <c r="L613" s="229"/>
      <c r="M613" s="232"/>
      <c r="N613" s="163"/>
      <c r="O613" s="163"/>
      <c r="P613" s="163"/>
      <c r="Q613" s="163"/>
      <c r="R613" s="163"/>
      <c r="S613" s="163"/>
    </row>
    <row r="614" spans="2:19" x14ac:dyDescent="0.25">
      <c r="B614" s="229"/>
      <c r="C614" s="230"/>
      <c r="D614" s="229"/>
      <c r="E614" s="229"/>
      <c r="F614" s="231"/>
      <c r="G614" s="229"/>
      <c r="H614" s="229"/>
      <c r="I614" s="229"/>
      <c r="J614" s="229"/>
      <c r="K614" s="229"/>
      <c r="L614" s="229"/>
      <c r="M614" s="232"/>
      <c r="N614" s="163"/>
      <c r="O614" s="163"/>
      <c r="P614" s="163"/>
      <c r="Q614" s="163"/>
      <c r="R614" s="163"/>
      <c r="S614" s="163"/>
    </row>
    <row r="615" spans="2:19" x14ac:dyDescent="0.25">
      <c r="B615" s="229"/>
      <c r="C615" s="230"/>
      <c r="D615" s="229"/>
      <c r="E615" s="229"/>
      <c r="F615" s="231"/>
      <c r="G615" s="229"/>
      <c r="H615" s="229"/>
      <c r="I615" s="229"/>
      <c r="J615" s="229"/>
      <c r="K615" s="229"/>
      <c r="L615" s="229"/>
      <c r="M615" s="232"/>
      <c r="N615" s="163"/>
      <c r="O615" s="163"/>
      <c r="P615" s="163"/>
      <c r="Q615" s="163"/>
      <c r="R615" s="163"/>
      <c r="S615" s="163"/>
    </row>
    <row r="616" spans="2:19" x14ac:dyDescent="0.25">
      <c r="B616" s="229"/>
      <c r="C616" s="230"/>
      <c r="D616" s="229"/>
      <c r="E616" s="229"/>
      <c r="F616" s="231"/>
      <c r="G616" s="229"/>
      <c r="H616" s="229"/>
      <c r="I616" s="229"/>
      <c r="J616" s="229"/>
      <c r="K616" s="229"/>
      <c r="L616" s="229"/>
      <c r="M616" s="232"/>
      <c r="N616" s="163"/>
      <c r="O616" s="163"/>
      <c r="P616" s="163"/>
      <c r="Q616" s="163"/>
      <c r="R616" s="163"/>
      <c r="S616" s="163"/>
    </row>
    <row r="617" spans="2:19" x14ac:dyDescent="0.25">
      <c r="B617" s="229"/>
      <c r="C617" s="230"/>
      <c r="D617" s="229"/>
      <c r="E617" s="229"/>
      <c r="F617" s="231"/>
      <c r="G617" s="229"/>
      <c r="H617" s="229"/>
      <c r="I617" s="229"/>
      <c r="J617" s="229"/>
      <c r="K617" s="229"/>
      <c r="L617" s="229"/>
      <c r="M617" s="232"/>
      <c r="N617" s="163"/>
      <c r="O617" s="163"/>
      <c r="P617" s="163"/>
      <c r="Q617" s="163"/>
      <c r="R617" s="163"/>
      <c r="S617" s="163"/>
    </row>
    <row r="618" spans="2:19" x14ac:dyDescent="0.25">
      <c r="B618" s="229"/>
      <c r="C618" s="230"/>
      <c r="D618" s="229"/>
      <c r="E618" s="229"/>
      <c r="F618" s="231"/>
      <c r="G618" s="229"/>
      <c r="H618" s="229"/>
      <c r="I618" s="229"/>
      <c r="J618" s="229"/>
      <c r="K618" s="229"/>
      <c r="L618" s="229"/>
      <c r="M618" s="232"/>
      <c r="N618" s="163"/>
      <c r="O618" s="163"/>
      <c r="P618" s="163"/>
      <c r="Q618" s="163"/>
      <c r="R618" s="163"/>
      <c r="S618" s="163"/>
    </row>
    <row r="619" spans="2:19" x14ac:dyDescent="0.25">
      <c r="B619" s="229"/>
      <c r="C619" s="230"/>
      <c r="D619" s="229"/>
      <c r="E619" s="229"/>
      <c r="F619" s="231"/>
      <c r="G619" s="229"/>
      <c r="H619" s="229"/>
      <c r="I619" s="229"/>
      <c r="J619" s="229"/>
      <c r="K619" s="229"/>
      <c r="L619" s="229"/>
      <c r="M619" s="232"/>
      <c r="N619" s="163"/>
      <c r="O619" s="163"/>
      <c r="P619" s="163"/>
      <c r="Q619" s="163"/>
      <c r="R619" s="163"/>
      <c r="S619" s="163"/>
    </row>
    <row r="620" spans="2:19" x14ac:dyDescent="0.25">
      <c r="B620" s="229"/>
      <c r="C620" s="230"/>
      <c r="D620" s="229"/>
      <c r="E620" s="229"/>
      <c r="F620" s="231"/>
      <c r="G620" s="229"/>
      <c r="H620" s="229"/>
      <c r="I620" s="229"/>
      <c r="J620" s="229"/>
      <c r="K620" s="229"/>
      <c r="L620" s="229"/>
      <c r="M620" s="232"/>
      <c r="N620" s="163"/>
      <c r="O620" s="163"/>
      <c r="P620" s="163"/>
      <c r="Q620" s="163"/>
      <c r="R620" s="163"/>
      <c r="S620" s="163"/>
    </row>
    <row r="621" spans="2:19" x14ac:dyDescent="0.25">
      <c r="B621" s="229"/>
      <c r="C621" s="230"/>
      <c r="D621" s="229"/>
      <c r="E621" s="229"/>
      <c r="F621" s="231"/>
      <c r="G621" s="229"/>
      <c r="H621" s="229"/>
      <c r="I621" s="229"/>
      <c r="J621" s="229"/>
      <c r="K621" s="229"/>
      <c r="L621" s="229"/>
      <c r="M621" s="232"/>
      <c r="N621" s="163"/>
      <c r="O621" s="163"/>
      <c r="P621" s="163"/>
      <c r="Q621" s="163"/>
      <c r="R621" s="163"/>
      <c r="S621" s="163"/>
    </row>
    <row r="622" spans="2:19" x14ac:dyDescent="0.25">
      <c r="B622" s="229"/>
      <c r="C622" s="230"/>
      <c r="D622" s="229"/>
      <c r="E622" s="229"/>
      <c r="F622" s="231"/>
      <c r="G622" s="229"/>
      <c r="H622" s="229"/>
      <c r="I622" s="229"/>
      <c r="J622" s="229"/>
      <c r="K622" s="229"/>
      <c r="L622" s="229"/>
      <c r="M622" s="232"/>
      <c r="N622" s="163"/>
      <c r="O622" s="163"/>
      <c r="P622" s="163"/>
      <c r="Q622" s="163"/>
      <c r="R622" s="163"/>
      <c r="S622" s="163"/>
    </row>
    <row r="623" spans="2:19" x14ac:dyDescent="0.25">
      <c r="B623" s="229"/>
      <c r="C623" s="230"/>
      <c r="D623" s="229"/>
      <c r="E623" s="229"/>
      <c r="F623" s="231"/>
      <c r="G623" s="229"/>
      <c r="H623" s="229"/>
      <c r="I623" s="229"/>
      <c r="J623" s="229"/>
      <c r="K623" s="229"/>
      <c r="L623" s="229"/>
      <c r="M623" s="232"/>
      <c r="N623" s="163"/>
      <c r="O623" s="163"/>
      <c r="P623" s="163"/>
      <c r="Q623" s="163"/>
      <c r="R623" s="163"/>
      <c r="S623" s="163"/>
    </row>
    <row r="624" spans="2:19" x14ac:dyDescent="0.25">
      <c r="B624" s="229"/>
      <c r="C624" s="230"/>
      <c r="D624" s="229"/>
      <c r="E624" s="229"/>
      <c r="F624" s="231"/>
      <c r="G624" s="229"/>
      <c r="H624" s="229"/>
      <c r="I624" s="229"/>
      <c r="J624" s="229"/>
      <c r="K624" s="229"/>
      <c r="L624" s="229"/>
      <c r="M624" s="232"/>
      <c r="N624" s="163"/>
      <c r="O624" s="163"/>
      <c r="P624" s="163"/>
      <c r="Q624" s="163"/>
      <c r="R624" s="163"/>
      <c r="S624" s="163"/>
    </row>
    <row r="625" spans="2:19" x14ac:dyDescent="0.25">
      <c r="B625" s="229"/>
      <c r="C625" s="230"/>
      <c r="D625" s="229"/>
      <c r="E625" s="229"/>
      <c r="F625" s="231"/>
      <c r="G625" s="229"/>
      <c r="H625" s="229"/>
      <c r="I625" s="229"/>
      <c r="J625" s="229"/>
      <c r="K625" s="229"/>
      <c r="L625" s="229"/>
      <c r="M625" s="232"/>
      <c r="N625" s="163"/>
      <c r="O625" s="163"/>
      <c r="P625" s="163"/>
      <c r="Q625" s="163"/>
      <c r="R625" s="163"/>
      <c r="S625" s="163"/>
    </row>
    <row r="626" spans="2:19" x14ac:dyDescent="0.25">
      <c r="B626" s="229"/>
      <c r="C626" s="230"/>
      <c r="D626" s="229"/>
      <c r="E626" s="229"/>
      <c r="F626" s="231"/>
      <c r="G626" s="229"/>
      <c r="H626" s="229"/>
      <c r="I626" s="229"/>
      <c r="J626" s="229"/>
      <c r="K626" s="229"/>
      <c r="L626" s="229"/>
      <c r="M626" s="232"/>
      <c r="N626" s="163"/>
      <c r="O626" s="163"/>
      <c r="P626" s="163"/>
      <c r="Q626" s="163"/>
      <c r="R626" s="163"/>
      <c r="S626" s="163"/>
    </row>
    <row r="627" spans="2:19" x14ac:dyDescent="0.25">
      <c r="B627" s="229"/>
      <c r="C627" s="230"/>
      <c r="D627" s="229"/>
      <c r="E627" s="229"/>
      <c r="F627" s="231"/>
      <c r="G627" s="229"/>
      <c r="H627" s="229"/>
      <c r="I627" s="229"/>
      <c r="J627" s="229"/>
      <c r="K627" s="229"/>
      <c r="L627" s="229"/>
      <c r="M627" s="232"/>
      <c r="N627" s="163"/>
      <c r="O627" s="163"/>
      <c r="P627" s="163"/>
      <c r="Q627" s="163"/>
      <c r="R627" s="163"/>
      <c r="S627" s="163"/>
    </row>
    <row r="628" spans="2:19" x14ac:dyDescent="0.25">
      <c r="B628" s="229"/>
      <c r="C628" s="230"/>
      <c r="D628" s="229"/>
      <c r="E628" s="229"/>
      <c r="F628" s="231"/>
      <c r="G628" s="229"/>
      <c r="H628" s="229"/>
      <c r="I628" s="229"/>
      <c r="J628" s="229"/>
      <c r="K628" s="229"/>
      <c r="L628" s="229"/>
      <c r="M628" s="232"/>
      <c r="N628" s="163"/>
      <c r="O628" s="163"/>
      <c r="P628" s="163"/>
      <c r="Q628" s="163"/>
      <c r="R628" s="163"/>
      <c r="S628" s="163"/>
    </row>
    <row r="629" spans="2:19" x14ac:dyDescent="0.25">
      <c r="B629" s="229"/>
      <c r="C629" s="230"/>
      <c r="D629" s="229"/>
      <c r="E629" s="229"/>
      <c r="F629" s="231"/>
      <c r="G629" s="229"/>
      <c r="H629" s="229"/>
      <c r="I629" s="229"/>
      <c r="J629" s="229"/>
      <c r="K629" s="229"/>
      <c r="L629" s="229"/>
      <c r="M629" s="232"/>
      <c r="N629" s="163"/>
      <c r="O629" s="163"/>
      <c r="P629" s="163"/>
      <c r="Q629" s="163"/>
      <c r="R629" s="163"/>
      <c r="S629" s="163"/>
    </row>
    <row r="630" spans="2:19" x14ac:dyDescent="0.25">
      <c r="B630" s="229"/>
      <c r="C630" s="230"/>
      <c r="D630" s="229"/>
      <c r="E630" s="229"/>
      <c r="F630" s="231"/>
      <c r="G630" s="229"/>
      <c r="H630" s="229"/>
      <c r="I630" s="229"/>
      <c r="J630" s="229"/>
      <c r="K630" s="229"/>
      <c r="L630" s="229"/>
      <c r="M630" s="232"/>
      <c r="N630" s="163"/>
      <c r="O630" s="163"/>
      <c r="P630" s="163"/>
      <c r="Q630" s="163"/>
      <c r="R630" s="163"/>
      <c r="S630" s="163"/>
    </row>
    <row r="631" spans="2:19" x14ac:dyDescent="0.25">
      <c r="B631" s="229"/>
      <c r="C631" s="230"/>
      <c r="D631" s="229"/>
      <c r="E631" s="229"/>
      <c r="F631" s="231"/>
      <c r="G631" s="229"/>
      <c r="H631" s="229"/>
      <c r="I631" s="229"/>
      <c r="J631" s="229"/>
      <c r="K631" s="229"/>
      <c r="L631" s="229"/>
      <c r="M631" s="232"/>
      <c r="N631" s="163"/>
      <c r="O631" s="163"/>
      <c r="P631" s="163"/>
      <c r="Q631" s="163"/>
      <c r="R631" s="163"/>
      <c r="S631" s="163"/>
    </row>
    <row r="632" spans="2:19" x14ac:dyDescent="0.25">
      <c r="B632" s="229"/>
      <c r="C632" s="230"/>
      <c r="D632" s="229"/>
      <c r="E632" s="229"/>
      <c r="F632" s="231"/>
      <c r="G632" s="229"/>
      <c r="H632" s="229"/>
      <c r="I632" s="229"/>
      <c r="J632" s="229"/>
      <c r="K632" s="229"/>
      <c r="L632" s="229"/>
      <c r="M632" s="232"/>
      <c r="N632" s="163"/>
      <c r="O632" s="163"/>
      <c r="P632" s="163"/>
      <c r="Q632" s="163"/>
      <c r="R632" s="163"/>
      <c r="S632" s="163"/>
    </row>
    <row r="633" spans="2:19" x14ac:dyDescent="0.25">
      <c r="B633" s="229"/>
      <c r="C633" s="230"/>
      <c r="D633" s="229"/>
      <c r="E633" s="229"/>
      <c r="F633" s="231"/>
      <c r="G633" s="229"/>
      <c r="H633" s="229"/>
      <c r="I633" s="229"/>
      <c r="J633" s="229"/>
      <c r="K633" s="229"/>
      <c r="L633" s="229"/>
      <c r="M633" s="232"/>
      <c r="N633" s="163"/>
      <c r="O633" s="163"/>
      <c r="P633" s="163"/>
      <c r="Q633" s="163"/>
      <c r="R633" s="163"/>
      <c r="S633" s="163"/>
    </row>
    <row r="634" spans="2:19" x14ac:dyDescent="0.25">
      <c r="B634" s="229"/>
      <c r="C634" s="230"/>
      <c r="D634" s="229"/>
      <c r="E634" s="229"/>
      <c r="F634" s="231"/>
      <c r="G634" s="229"/>
      <c r="H634" s="229"/>
      <c r="I634" s="229"/>
      <c r="J634" s="229"/>
      <c r="K634" s="229"/>
      <c r="L634" s="229"/>
      <c r="M634" s="232"/>
      <c r="N634" s="163"/>
      <c r="O634" s="163"/>
      <c r="P634" s="163"/>
      <c r="Q634" s="163"/>
      <c r="R634" s="163"/>
      <c r="S634" s="163"/>
    </row>
    <row r="635" spans="2:19" x14ac:dyDescent="0.25">
      <c r="B635" s="229"/>
      <c r="C635" s="230"/>
      <c r="D635" s="229"/>
      <c r="E635" s="229"/>
      <c r="F635" s="231"/>
      <c r="G635" s="229"/>
      <c r="H635" s="229"/>
      <c r="I635" s="229"/>
      <c r="J635" s="229"/>
      <c r="K635" s="229"/>
      <c r="L635" s="229"/>
      <c r="M635" s="232"/>
      <c r="N635" s="163"/>
      <c r="O635" s="163"/>
      <c r="P635" s="163"/>
      <c r="Q635" s="163"/>
      <c r="R635" s="163"/>
      <c r="S635" s="163"/>
    </row>
    <row r="636" spans="2:19" x14ac:dyDescent="0.25">
      <c r="B636" s="229"/>
      <c r="C636" s="230"/>
      <c r="D636" s="229"/>
      <c r="E636" s="229"/>
      <c r="F636" s="231"/>
      <c r="G636" s="229"/>
      <c r="H636" s="229"/>
      <c r="I636" s="229"/>
      <c r="J636" s="229"/>
      <c r="K636" s="229"/>
      <c r="L636" s="229"/>
      <c r="M636" s="232"/>
      <c r="N636" s="163"/>
      <c r="O636" s="163"/>
      <c r="P636" s="163"/>
      <c r="Q636" s="163"/>
      <c r="R636" s="163"/>
      <c r="S636" s="163"/>
    </row>
    <row r="637" spans="2:19" x14ac:dyDescent="0.25">
      <c r="B637" s="229"/>
      <c r="C637" s="230"/>
      <c r="D637" s="229"/>
      <c r="E637" s="229"/>
      <c r="F637" s="231"/>
      <c r="G637" s="229"/>
      <c r="H637" s="229"/>
      <c r="I637" s="229"/>
      <c r="J637" s="229"/>
      <c r="K637" s="229"/>
      <c r="L637" s="229"/>
      <c r="M637" s="232"/>
      <c r="N637" s="163"/>
      <c r="O637" s="163"/>
      <c r="P637" s="163"/>
      <c r="Q637" s="163"/>
      <c r="R637" s="163"/>
      <c r="S637" s="163"/>
    </row>
    <row r="638" spans="2:19" x14ac:dyDescent="0.25">
      <c r="B638" s="229"/>
      <c r="C638" s="230"/>
      <c r="D638" s="229"/>
      <c r="E638" s="229"/>
      <c r="F638" s="231"/>
      <c r="G638" s="229"/>
      <c r="H638" s="229"/>
      <c r="I638" s="229"/>
      <c r="J638" s="229"/>
      <c r="K638" s="229"/>
      <c r="L638" s="229"/>
      <c r="M638" s="232"/>
      <c r="N638" s="163"/>
      <c r="O638" s="163"/>
      <c r="P638" s="163"/>
      <c r="Q638" s="163"/>
      <c r="R638" s="163"/>
      <c r="S638" s="163"/>
    </row>
    <row r="639" spans="2:19" x14ac:dyDescent="0.25">
      <c r="B639" s="229"/>
      <c r="C639" s="230"/>
      <c r="D639" s="229"/>
      <c r="E639" s="229"/>
      <c r="F639" s="231"/>
      <c r="G639" s="229"/>
      <c r="H639" s="229"/>
      <c r="I639" s="229"/>
      <c r="J639" s="229"/>
      <c r="K639" s="229"/>
      <c r="L639" s="229"/>
      <c r="M639" s="232"/>
      <c r="N639" s="163"/>
      <c r="O639" s="163"/>
      <c r="P639" s="163"/>
      <c r="Q639" s="163"/>
      <c r="R639" s="163"/>
      <c r="S639" s="163"/>
    </row>
    <row r="640" spans="2:19" x14ac:dyDescent="0.25">
      <c r="B640" s="229"/>
      <c r="C640" s="230"/>
      <c r="D640" s="229"/>
      <c r="E640" s="229"/>
      <c r="F640" s="231"/>
      <c r="G640" s="229"/>
      <c r="H640" s="229"/>
      <c r="I640" s="229"/>
      <c r="J640" s="229"/>
      <c r="K640" s="229"/>
      <c r="L640" s="229"/>
      <c r="M640" s="232"/>
      <c r="N640" s="163"/>
      <c r="O640" s="163"/>
      <c r="P640" s="163"/>
      <c r="Q640" s="163"/>
      <c r="R640" s="163"/>
      <c r="S640" s="163"/>
    </row>
    <row r="641" spans="2:19" x14ac:dyDescent="0.25">
      <c r="B641" s="229"/>
      <c r="C641" s="230"/>
      <c r="D641" s="229"/>
      <c r="E641" s="229"/>
      <c r="F641" s="231"/>
      <c r="G641" s="229"/>
      <c r="H641" s="229"/>
      <c r="I641" s="229"/>
      <c r="J641" s="229"/>
      <c r="K641" s="229"/>
      <c r="L641" s="229"/>
      <c r="M641" s="232"/>
      <c r="N641" s="163"/>
      <c r="O641" s="163"/>
      <c r="P641" s="163"/>
      <c r="Q641" s="163"/>
      <c r="R641" s="163"/>
      <c r="S641" s="163"/>
    </row>
    <row r="642" spans="2:19" x14ac:dyDescent="0.25">
      <c r="B642" s="229"/>
      <c r="C642" s="230"/>
      <c r="D642" s="229"/>
      <c r="E642" s="229"/>
      <c r="F642" s="231"/>
      <c r="G642" s="229"/>
      <c r="H642" s="229"/>
      <c r="I642" s="229"/>
      <c r="J642" s="229"/>
      <c r="K642" s="229"/>
      <c r="L642" s="229"/>
      <c r="M642" s="232"/>
      <c r="N642" s="163"/>
      <c r="O642" s="163"/>
      <c r="P642" s="163"/>
      <c r="Q642" s="163"/>
      <c r="R642" s="163"/>
      <c r="S642" s="163"/>
    </row>
    <row r="643" spans="2:19" x14ac:dyDescent="0.25">
      <c r="B643" s="229"/>
      <c r="C643" s="230"/>
      <c r="D643" s="229"/>
      <c r="E643" s="229"/>
      <c r="F643" s="231"/>
      <c r="G643" s="229"/>
      <c r="H643" s="229"/>
      <c r="I643" s="229"/>
      <c r="J643" s="229"/>
      <c r="K643" s="229"/>
      <c r="L643" s="229"/>
      <c r="M643" s="232"/>
      <c r="N643" s="163"/>
      <c r="O643" s="163"/>
      <c r="P643" s="163"/>
      <c r="Q643" s="163"/>
      <c r="R643" s="163"/>
      <c r="S643" s="163"/>
    </row>
    <row r="644" spans="2:19" x14ac:dyDescent="0.25">
      <c r="B644" s="229"/>
      <c r="C644" s="230"/>
      <c r="D644" s="229"/>
      <c r="E644" s="229"/>
      <c r="F644" s="231"/>
      <c r="G644" s="229"/>
      <c r="H644" s="229"/>
      <c r="I644" s="229"/>
      <c r="J644" s="229"/>
      <c r="K644" s="229"/>
      <c r="L644" s="229"/>
      <c r="M644" s="232"/>
      <c r="N644" s="163"/>
      <c r="O644" s="163"/>
      <c r="P644" s="163"/>
      <c r="Q644" s="163"/>
      <c r="R644" s="163"/>
      <c r="S644" s="163"/>
    </row>
    <row r="645" spans="2:19" x14ac:dyDescent="0.25">
      <c r="B645" s="229"/>
      <c r="C645" s="230"/>
      <c r="D645" s="229"/>
      <c r="E645" s="229"/>
      <c r="F645" s="231"/>
      <c r="G645" s="229"/>
      <c r="H645" s="229"/>
      <c r="I645" s="229"/>
      <c r="J645" s="229"/>
      <c r="K645" s="229"/>
      <c r="L645" s="229"/>
      <c r="M645" s="232"/>
      <c r="N645" s="163"/>
      <c r="O645" s="163"/>
      <c r="P645" s="163"/>
      <c r="Q645" s="163"/>
      <c r="R645" s="163"/>
      <c r="S645" s="163"/>
    </row>
    <row r="646" spans="2:19" x14ac:dyDescent="0.25">
      <c r="B646" s="229"/>
      <c r="C646" s="230"/>
      <c r="D646" s="229"/>
      <c r="E646" s="229"/>
      <c r="F646" s="231"/>
      <c r="G646" s="229"/>
      <c r="H646" s="229"/>
      <c r="I646" s="229"/>
      <c r="J646" s="229"/>
      <c r="K646" s="229"/>
      <c r="L646" s="229"/>
      <c r="M646" s="232"/>
      <c r="N646" s="163"/>
      <c r="O646" s="163"/>
      <c r="P646" s="163"/>
      <c r="Q646" s="163"/>
      <c r="R646" s="163"/>
      <c r="S646" s="163"/>
    </row>
    <row r="647" spans="2:19" x14ac:dyDescent="0.25">
      <c r="B647" s="229"/>
      <c r="C647" s="230"/>
      <c r="D647" s="229"/>
      <c r="E647" s="229"/>
      <c r="F647" s="231"/>
      <c r="G647" s="229"/>
      <c r="H647" s="229"/>
      <c r="I647" s="229"/>
      <c r="J647" s="229"/>
      <c r="K647" s="229"/>
      <c r="L647" s="229"/>
      <c r="M647" s="232"/>
      <c r="N647" s="163"/>
      <c r="O647" s="163"/>
      <c r="P647" s="163"/>
      <c r="Q647" s="163"/>
      <c r="R647" s="163"/>
      <c r="S647" s="163"/>
    </row>
    <row r="648" spans="2:19" x14ac:dyDescent="0.25">
      <c r="B648" s="229"/>
      <c r="C648" s="230"/>
      <c r="D648" s="229"/>
      <c r="E648" s="229"/>
      <c r="F648" s="231"/>
      <c r="G648" s="229"/>
      <c r="H648" s="229"/>
      <c r="I648" s="229"/>
      <c r="J648" s="229"/>
      <c r="K648" s="229"/>
      <c r="L648" s="229"/>
      <c r="M648" s="232"/>
      <c r="N648" s="163"/>
      <c r="O648" s="163"/>
      <c r="P648" s="163"/>
      <c r="Q648" s="163"/>
      <c r="R648" s="163"/>
      <c r="S648" s="163"/>
    </row>
    <row r="649" spans="2:19" x14ac:dyDescent="0.25">
      <c r="B649" s="229"/>
      <c r="C649" s="230"/>
      <c r="D649" s="229"/>
      <c r="E649" s="229"/>
      <c r="F649" s="231"/>
      <c r="G649" s="229"/>
      <c r="H649" s="229"/>
      <c r="I649" s="229"/>
      <c r="J649" s="229"/>
      <c r="K649" s="229"/>
      <c r="L649" s="229"/>
      <c r="M649" s="232"/>
      <c r="N649" s="163"/>
      <c r="O649" s="163"/>
      <c r="P649" s="163"/>
      <c r="Q649" s="163"/>
      <c r="R649" s="163"/>
      <c r="S649" s="163"/>
    </row>
    <row r="650" spans="2:19" x14ac:dyDescent="0.25">
      <c r="B650" s="229"/>
      <c r="C650" s="230"/>
      <c r="D650" s="229"/>
      <c r="E650" s="229"/>
      <c r="F650" s="231"/>
      <c r="G650" s="229"/>
      <c r="H650" s="229"/>
      <c r="I650" s="229"/>
      <c r="J650" s="229"/>
      <c r="K650" s="229"/>
      <c r="L650" s="229"/>
      <c r="M650" s="232"/>
      <c r="N650" s="163"/>
      <c r="O650" s="163"/>
      <c r="P650" s="163"/>
      <c r="Q650" s="163"/>
      <c r="R650" s="163"/>
      <c r="S650" s="163"/>
    </row>
    <row r="651" spans="2:19" x14ac:dyDescent="0.25">
      <c r="B651" s="229"/>
      <c r="C651" s="230"/>
      <c r="D651" s="229"/>
      <c r="E651" s="229"/>
      <c r="F651" s="231"/>
      <c r="G651" s="229"/>
      <c r="H651" s="229"/>
      <c r="I651" s="229"/>
      <c r="J651" s="229"/>
      <c r="K651" s="229"/>
      <c r="L651" s="229"/>
      <c r="M651" s="232"/>
      <c r="N651" s="163"/>
      <c r="O651" s="163"/>
      <c r="P651" s="163"/>
      <c r="Q651" s="163"/>
      <c r="R651" s="163"/>
      <c r="S651" s="163"/>
    </row>
    <row r="652" spans="2:19" x14ac:dyDescent="0.25">
      <c r="B652" s="229"/>
      <c r="C652" s="230"/>
      <c r="D652" s="229"/>
      <c r="E652" s="229"/>
      <c r="F652" s="231"/>
      <c r="G652" s="229"/>
      <c r="H652" s="229"/>
      <c r="I652" s="229"/>
      <c r="J652" s="229"/>
      <c r="K652" s="229"/>
      <c r="L652" s="229"/>
      <c r="M652" s="232"/>
      <c r="N652" s="163"/>
      <c r="O652" s="163"/>
      <c r="P652" s="163"/>
      <c r="Q652" s="163"/>
      <c r="R652" s="163"/>
      <c r="S652" s="163"/>
    </row>
    <row r="653" spans="2:19" x14ac:dyDescent="0.25">
      <c r="B653" s="229"/>
      <c r="C653" s="230"/>
      <c r="D653" s="229"/>
      <c r="E653" s="229"/>
      <c r="F653" s="231"/>
      <c r="G653" s="229"/>
      <c r="H653" s="229"/>
      <c r="I653" s="229"/>
      <c r="J653" s="229"/>
      <c r="K653" s="229"/>
      <c r="L653" s="229"/>
      <c r="M653" s="232"/>
      <c r="N653" s="163"/>
      <c r="O653" s="163"/>
      <c r="P653" s="163"/>
      <c r="Q653" s="163"/>
      <c r="R653" s="163"/>
      <c r="S653" s="163"/>
    </row>
    <row r="654" spans="2:19" x14ac:dyDescent="0.25">
      <c r="B654" s="229"/>
      <c r="C654" s="230"/>
      <c r="D654" s="229"/>
      <c r="E654" s="229"/>
      <c r="F654" s="231"/>
      <c r="G654" s="229"/>
      <c r="H654" s="229"/>
      <c r="I654" s="229"/>
      <c r="J654" s="229"/>
      <c r="K654" s="229"/>
      <c r="L654" s="229"/>
      <c r="M654" s="232"/>
      <c r="N654" s="163"/>
      <c r="O654" s="163"/>
      <c r="P654" s="163"/>
      <c r="Q654" s="163"/>
      <c r="R654" s="163"/>
      <c r="S654" s="163"/>
    </row>
    <row r="655" spans="2:19" x14ac:dyDescent="0.25">
      <c r="B655" s="229"/>
      <c r="C655" s="230"/>
      <c r="D655" s="229"/>
      <c r="E655" s="229"/>
      <c r="F655" s="231"/>
      <c r="G655" s="229"/>
      <c r="H655" s="229"/>
      <c r="I655" s="229"/>
      <c r="J655" s="229"/>
      <c r="K655" s="229"/>
      <c r="L655" s="229"/>
      <c r="M655" s="232"/>
      <c r="N655" s="163"/>
      <c r="O655" s="163"/>
      <c r="P655" s="163"/>
      <c r="Q655" s="163"/>
      <c r="R655" s="163"/>
      <c r="S655" s="163"/>
    </row>
    <row r="656" spans="2:19" x14ac:dyDescent="0.25">
      <c r="B656" s="229"/>
      <c r="C656" s="230"/>
      <c r="D656" s="229"/>
      <c r="E656" s="229"/>
      <c r="F656" s="231"/>
      <c r="G656" s="229"/>
      <c r="H656" s="229"/>
      <c r="I656" s="229"/>
      <c r="J656" s="229"/>
      <c r="K656" s="229"/>
      <c r="L656" s="229"/>
      <c r="M656" s="232"/>
      <c r="N656" s="163"/>
      <c r="O656" s="163"/>
      <c r="P656" s="163"/>
      <c r="Q656" s="163"/>
      <c r="R656" s="163"/>
      <c r="S656" s="163"/>
    </row>
    <row r="657" spans="2:19" x14ac:dyDescent="0.25">
      <c r="B657" s="229"/>
      <c r="C657" s="230"/>
      <c r="D657" s="229"/>
      <c r="E657" s="229"/>
      <c r="F657" s="231"/>
      <c r="G657" s="229"/>
      <c r="H657" s="229"/>
      <c r="I657" s="229"/>
      <c r="J657" s="229"/>
      <c r="K657" s="229"/>
      <c r="L657" s="229"/>
      <c r="M657" s="232"/>
      <c r="N657" s="163"/>
      <c r="O657" s="163"/>
      <c r="P657" s="163"/>
      <c r="Q657" s="163"/>
      <c r="R657" s="163"/>
      <c r="S657" s="163"/>
    </row>
    <row r="658" spans="2:19" x14ac:dyDescent="0.25">
      <c r="B658" s="229"/>
      <c r="C658" s="230"/>
      <c r="D658" s="229"/>
      <c r="E658" s="229"/>
      <c r="F658" s="231"/>
      <c r="G658" s="229"/>
      <c r="H658" s="229"/>
      <c r="I658" s="229"/>
      <c r="J658" s="229"/>
      <c r="K658" s="229"/>
      <c r="L658" s="229"/>
      <c r="M658" s="232"/>
      <c r="N658" s="163"/>
      <c r="O658" s="163"/>
      <c r="P658" s="163"/>
      <c r="Q658" s="163"/>
      <c r="R658" s="163"/>
      <c r="S658" s="163"/>
    </row>
    <row r="659" spans="2:19" x14ac:dyDescent="0.25">
      <c r="B659" s="229"/>
      <c r="C659" s="230"/>
      <c r="D659" s="229"/>
      <c r="E659" s="229"/>
      <c r="F659" s="231"/>
      <c r="G659" s="229"/>
      <c r="H659" s="229"/>
      <c r="I659" s="229"/>
      <c r="J659" s="229"/>
      <c r="K659" s="229"/>
      <c r="L659" s="229"/>
      <c r="M659" s="232"/>
      <c r="N659" s="163"/>
      <c r="O659" s="163"/>
      <c r="P659" s="163"/>
      <c r="Q659" s="163"/>
      <c r="R659" s="163"/>
      <c r="S659" s="163"/>
    </row>
    <row r="660" spans="2:19" x14ac:dyDescent="0.25">
      <c r="B660" s="229"/>
      <c r="C660" s="230"/>
      <c r="D660" s="229"/>
      <c r="E660" s="229"/>
      <c r="F660" s="231"/>
      <c r="G660" s="229"/>
      <c r="H660" s="229"/>
      <c r="I660" s="229"/>
      <c r="J660" s="229"/>
      <c r="K660" s="229"/>
      <c r="L660" s="229"/>
      <c r="M660" s="232"/>
      <c r="N660" s="163"/>
      <c r="O660" s="163"/>
      <c r="P660" s="163"/>
      <c r="Q660" s="163"/>
      <c r="R660" s="163"/>
      <c r="S660" s="163"/>
    </row>
    <row r="661" spans="2:19" x14ac:dyDescent="0.25">
      <c r="B661" s="229"/>
      <c r="C661" s="230"/>
      <c r="D661" s="229"/>
      <c r="E661" s="229"/>
      <c r="F661" s="231"/>
      <c r="G661" s="229"/>
      <c r="H661" s="229"/>
      <c r="I661" s="229"/>
      <c r="J661" s="229"/>
      <c r="K661" s="229"/>
      <c r="L661" s="229"/>
      <c r="M661" s="232"/>
      <c r="N661" s="163"/>
      <c r="O661" s="163"/>
      <c r="P661" s="163"/>
      <c r="Q661" s="163"/>
      <c r="R661" s="163"/>
      <c r="S661" s="163"/>
    </row>
    <row r="662" spans="2:19" x14ac:dyDescent="0.25">
      <c r="B662" s="229"/>
      <c r="C662" s="230"/>
      <c r="D662" s="229"/>
      <c r="E662" s="229"/>
      <c r="F662" s="231"/>
      <c r="G662" s="229"/>
      <c r="H662" s="229"/>
      <c r="I662" s="229"/>
      <c r="J662" s="229"/>
      <c r="K662" s="229"/>
      <c r="L662" s="229"/>
      <c r="M662" s="232"/>
      <c r="N662" s="163"/>
      <c r="O662" s="163"/>
      <c r="P662" s="163"/>
      <c r="Q662" s="163"/>
      <c r="R662" s="163"/>
      <c r="S662" s="163"/>
    </row>
    <row r="663" spans="2:19" x14ac:dyDescent="0.25">
      <c r="B663" s="229"/>
      <c r="C663" s="230"/>
      <c r="D663" s="229"/>
      <c r="E663" s="229"/>
      <c r="F663" s="231"/>
      <c r="G663" s="229"/>
      <c r="H663" s="229"/>
      <c r="I663" s="229"/>
      <c r="J663" s="229"/>
      <c r="K663" s="229"/>
      <c r="L663" s="229"/>
      <c r="M663" s="232"/>
      <c r="N663" s="163"/>
      <c r="O663" s="163"/>
      <c r="P663" s="163"/>
      <c r="Q663" s="163"/>
      <c r="R663" s="163"/>
      <c r="S663" s="163"/>
    </row>
    <row r="664" spans="2:19" x14ac:dyDescent="0.25">
      <c r="B664" s="229"/>
      <c r="C664" s="230"/>
      <c r="D664" s="229"/>
      <c r="E664" s="229"/>
      <c r="F664" s="231"/>
      <c r="G664" s="229"/>
      <c r="H664" s="229"/>
      <c r="I664" s="229"/>
      <c r="J664" s="229"/>
      <c r="K664" s="229"/>
      <c r="L664" s="229"/>
      <c r="M664" s="232"/>
      <c r="N664" s="163"/>
      <c r="O664" s="163"/>
      <c r="P664" s="163"/>
      <c r="Q664" s="163"/>
      <c r="R664" s="163"/>
      <c r="S664" s="163"/>
    </row>
    <row r="665" spans="2:19" x14ac:dyDescent="0.25">
      <c r="B665" s="229"/>
      <c r="C665" s="230"/>
      <c r="D665" s="229"/>
      <c r="E665" s="229"/>
      <c r="F665" s="231"/>
      <c r="G665" s="229"/>
      <c r="H665" s="229"/>
      <c r="I665" s="229"/>
      <c r="J665" s="229"/>
      <c r="K665" s="229"/>
      <c r="L665" s="229"/>
      <c r="M665" s="232"/>
      <c r="N665" s="163"/>
      <c r="O665" s="163"/>
      <c r="P665" s="163"/>
      <c r="Q665" s="163"/>
      <c r="R665" s="163"/>
      <c r="S665" s="163"/>
    </row>
    <row r="666" spans="2:19" x14ac:dyDescent="0.25">
      <c r="B666" s="229"/>
      <c r="C666" s="230"/>
      <c r="D666" s="229"/>
      <c r="E666" s="229"/>
      <c r="F666" s="231"/>
      <c r="G666" s="229"/>
      <c r="H666" s="229"/>
      <c r="I666" s="229"/>
      <c r="J666" s="229"/>
      <c r="K666" s="229"/>
      <c r="L666" s="229"/>
      <c r="M666" s="232"/>
      <c r="N666" s="163"/>
      <c r="O666" s="163"/>
      <c r="P666" s="163"/>
      <c r="Q666" s="163"/>
      <c r="R666" s="163"/>
      <c r="S666" s="163"/>
    </row>
    <row r="667" spans="2:19" x14ac:dyDescent="0.25">
      <c r="B667" s="229"/>
      <c r="C667" s="230"/>
      <c r="D667" s="229"/>
      <c r="E667" s="229"/>
      <c r="F667" s="231"/>
      <c r="G667" s="229"/>
      <c r="H667" s="229"/>
      <c r="I667" s="229"/>
      <c r="J667" s="229"/>
      <c r="K667" s="229"/>
      <c r="L667" s="229"/>
      <c r="M667" s="232"/>
      <c r="N667" s="163"/>
      <c r="O667" s="163"/>
      <c r="P667" s="163"/>
      <c r="Q667" s="163"/>
      <c r="R667" s="163"/>
      <c r="S667" s="163"/>
    </row>
    <row r="668" spans="2:19" x14ac:dyDescent="0.25">
      <c r="B668" s="229"/>
      <c r="C668" s="230"/>
      <c r="D668" s="229"/>
      <c r="E668" s="229"/>
      <c r="F668" s="231"/>
      <c r="G668" s="229"/>
      <c r="H668" s="229"/>
      <c r="I668" s="229"/>
      <c r="J668" s="229"/>
      <c r="K668" s="229"/>
      <c r="L668" s="229"/>
      <c r="M668" s="232"/>
      <c r="N668" s="163"/>
      <c r="O668" s="163"/>
      <c r="P668" s="163"/>
      <c r="Q668" s="163"/>
      <c r="R668" s="163"/>
      <c r="S668" s="163"/>
    </row>
    <row r="669" spans="2:19" x14ac:dyDescent="0.25">
      <c r="B669" s="229"/>
      <c r="C669" s="230"/>
      <c r="D669" s="229"/>
      <c r="E669" s="229"/>
      <c r="F669" s="231"/>
      <c r="G669" s="229"/>
      <c r="H669" s="229"/>
      <c r="I669" s="229"/>
      <c r="J669" s="229"/>
      <c r="K669" s="229"/>
      <c r="L669" s="229"/>
      <c r="M669" s="232"/>
      <c r="N669" s="163"/>
      <c r="O669" s="163"/>
      <c r="P669" s="163"/>
      <c r="Q669" s="163"/>
      <c r="R669" s="163"/>
      <c r="S669" s="163"/>
    </row>
    <row r="670" spans="2:19" x14ac:dyDescent="0.25">
      <c r="B670" s="229"/>
      <c r="C670" s="230"/>
      <c r="D670" s="229"/>
      <c r="E670" s="229"/>
      <c r="F670" s="231"/>
      <c r="G670" s="229"/>
      <c r="H670" s="229"/>
      <c r="I670" s="229"/>
      <c r="J670" s="229"/>
      <c r="K670" s="229"/>
      <c r="L670" s="229"/>
      <c r="M670" s="232"/>
      <c r="N670" s="163"/>
      <c r="O670" s="163"/>
      <c r="P670" s="163"/>
      <c r="Q670" s="163"/>
      <c r="R670" s="163"/>
      <c r="S670" s="163"/>
    </row>
    <row r="671" spans="2:19" x14ac:dyDescent="0.25">
      <c r="B671" s="229"/>
      <c r="C671" s="230"/>
      <c r="D671" s="229"/>
      <c r="E671" s="229"/>
      <c r="F671" s="231"/>
      <c r="G671" s="229"/>
      <c r="H671" s="229"/>
      <c r="I671" s="229"/>
      <c r="J671" s="229"/>
      <c r="K671" s="229"/>
      <c r="L671" s="229"/>
      <c r="M671" s="232"/>
      <c r="N671" s="163"/>
      <c r="O671" s="163"/>
      <c r="P671" s="163"/>
      <c r="Q671" s="163"/>
      <c r="R671" s="163"/>
      <c r="S671" s="163"/>
    </row>
    <row r="672" spans="2:19" x14ac:dyDescent="0.25">
      <c r="B672" s="229"/>
      <c r="C672" s="230"/>
      <c r="D672" s="229"/>
      <c r="E672" s="229"/>
      <c r="F672" s="231"/>
      <c r="G672" s="229"/>
      <c r="H672" s="229"/>
      <c r="I672" s="229"/>
      <c r="J672" s="229"/>
      <c r="K672" s="229"/>
      <c r="L672" s="229"/>
      <c r="M672" s="232"/>
      <c r="N672" s="163"/>
      <c r="O672" s="163"/>
      <c r="P672" s="163"/>
      <c r="Q672" s="163"/>
      <c r="R672" s="163"/>
      <c r="S672" s="163"/>
    </row>
    <row r="673" spans="2:19" x14ac:dyDescent="0.25">
      <c r="B673" s="229"/>
      <c r="C673" s="230"/>
      <c r="D673" s="229"/>
      <c r="E673" s="229"/>
      <c r="F673" s="231"/>
      <c r="G673" s="229"/>
      <c r="H673" s="229"/>
      <c r="I673" s="229"/>
      <c r="J673" s="229"/>
      <c r="K673" s="229"/>
      <c r="L673" s="229"/>
      <c r="M673" s="232"/>
      <c r="N673" s="163"/>
      <c r="O673" s="163"/>
      <c r="P673" s="163"/>
      <c r="Q673" s="163"/>
      <c r="R673" s="163"/>
      <c r="S673" s="163"/>
    </row>
    <row r="674" spans="2:19" x14ac:dyDescent="0.25">
      <c r="B674" s="229"/>
      <c r="C674" s="230"/>
      <c r="D674" s="229"/>
      <c r="E674" s="229"/>
      <c r="F674" s="231"/>
      <c r="G674" s="229"/>
      <c r="H674" s="229"/>
      <c r="I674" s="229"/>
      <c r="J674" s="229"/>
      <c r="K674" s="229"/>
      <c r="L674" s="229"/>
      <c r="M674" s="232"/>
      <c r="N674" s="163"/>
      <c r="O674" s="163"/>
      <c r="P674" s="163"/>
      <c r="Q674" s="163"/>
      <c r="R674" s="163"/>
      <c r="S674" s="163"/>
    </row>
    <row r="675" spans="2:19" x14ac:dyDescent="0.25">
      <c r="B675" s="229"/>
      <c r="C675" s="230"/>
      <c r="D675" s="229"/>
      <c r="E675" s="229"/>
      <c r="F675" s="231"/>
      <c r="G675" s="229"/>
      <c r="H675" s="229"/>
      <c r="I675" s="229"/>
      <c r="J675" s="229"/>
      <c r="K675" s="229"/>
      <c r="L675" s="229"/>
      <c r="M675" s="232"/>
      <c r="N675" s="163"/>
      <c r="O675" s="163"/>
      <c r="P675" s="163"/>
      <c r="Q675" s="163"/>
      <c r="R675" s="163"/>
      <c r="S675" s="163"/>
    </row>
    <row r="676" spans="2:19" x14ac:dyDescent="0.25">
      <c r="B676" s="229"/>
      <c r="C676" s="230"/>
      <c r="D676" s="229"/>
      <c r="E676" s="229"/>
      <c r="F676" s="231"/>
      <c r="G676" s="229"/>
      <c r="H676" s="229"/>
      <c r="I676" s="229"/>
      <c r="J676" s="229"/>
      <c r="K676" s="229"/>
      <c r="L676" s="229"/>
      <c r="M676" s="232"/>
      <c r="N676" s="163"/>
      <c r="O676" s="163"/>
      <c r="P676" s="163"/>
      <c r="Q676" s="163"/>
      <c r="R676" s="163"/>
      <c r="S676" s="163"/>
    </row>
    <row r="677" spans="2:19" x14ac:dyDescent="0.25">
      <c r="B677" s="229"/>
      <c r="C677" s="230"/>
      <c r="D677" s="229"/>
      <c r="E677" s="229"/>
      <c r="F677" s="231"/>
      <c r="G677" s="229"/>
      <c r="H677" s="229"/>
      <c r="I677" s="229"/>
      <c r="J677" s="229"/>
      <c r="K677" s="229"/>
      <c r="L677" s="229"/>
      <c r="M677" s="232"/>
      <c r="N677" s="163"/>
      <c r="O677" s="163"/>
      <c r="P677" s="163"/>
      <c r="Q677" s="163"/>
      <c r="R677" s="163"/>
      <c r="S677" s="163"/>
    </row>
    <row r="678" spans="2:19" x14ac:dyDescent="0.25">
      <c r="B678" s="229"/>
      <c r="C678" s="230"/>
      <c r="D678" s="229"/>
      <c r="E678" s="229"/>
      <c r="F678" s="231"/>
      <c r="G678" s="229"/>
      <c r="H678" s="229"/>
      <c r="I678" s="229"/>
      <c r="J678" s="229"/>
      <c r="K678" s="229"/>
      <c r="L678" s="229"/>
      <c r="M678" s="232"/>
      <c r="N678" s="163"/>
      <c r="O678" s="163"/>
      <c r="P678" s="163"/>
      <c r="Q678" s="163"/>
      <c r="R678" s="163"/>
      <c r="S678" s="163"/>
    </row>
    <row r="679" spans="2:19" x14ac:dyDescent="0.25">
      <c r="B679" s="229"/>
      <c r="C679" s="230"/>
      <c r="D679" s="229"/>
      <c r="E679" s="229"/>
      <c r="F679" s="231"/>
      <c r="G679" s="229"/>
      <c r="H679" s="229"/>
      <c r="I679" s="229"/>
      <c r="J679" s="229"/>
      <c r="K679" s="229"/>
      <c r="L679" s="229"/>
      <c r="M679" s="232"/>
      <c r="N679" s="163"/>
      <c r="O679" s="163"/>
      <c r="P679" s="163"/>
      <c r="Q679" s="163"/>
      <c r="R679" s="163"/>
      <c r="S679" s="163"/>
    </row>
    <row r="680" spans="2:19" x14ac:dyDescent="0.25">
      <c r="B680" s="229"/>
      <c r="C680" s="230"/>
      <c r="D680" s="229"/>
      <c r="E680" s="229"/>
      <c r="F680" s="231"/>
      <c r="G680" s="229"/>
      <c r="H680" s="229"/>
      <c r="I680" s="229"/>
      <c r="J680" s="229"/>
      <c r="K680" s="229"/>
      <c r="L680" s="229"/>
      <c r="M680" s="232"/>
      <c r="N680" s="163"/>
      <c r="O680" s="163"/>
      <c r="P680" s="163"/>
      <c r="Q680" s="163"/>
      <c r="R680" s="163"/>
      <c r="S680" s="163"/>
    </row>
    <row r="681" spans="2:19" x14ac:dyDescent="0.25">
      <c r="B681" s="229"/>
      <c r="C681" s="230"/>
      <c r="D681" s="229"/>
      <c r="E681" s="229"/>
      <c r="F681" s="231"/>
      <c r="G681" s="229"/>
      <c r="H681" s="229"/>
      <c r="I681" s="229"/>
      <c r="J681" s="229"/>
      <c r="K681" s="229"/>
      <c r="L681" s="229"/>
      <c r="M681" s="232"/>
      <c r="N681" s="163"/>
      <c r="O681" s="163"/>
      <c r="P681" s="163"/>
      <c r="Q681" s="163"/>
      <c r="R681" s="163"/>
      <c r="S681" s="163"/>
    </row>
    <row r="682" spans="2:19" x14ac:dyDescent="0.25">
      <c r="B682" s="229"/>
      <c r="C682" s="230"/>
      <c r="D682" s="229"/>
      <c r="E682" s="229"/>
      <c r="F682" s="231"/>
      <c r="G682" s="229"/>
      <c r="H682" s="229"/>
      <c r="I682" s="229"/>
      <c r="J682" s="229"/>
      <c r="K682" s="229"/>
      <c r="L682" s="229"/>
      <c r="M682" s="232"/>
      <c r="N682" s="163"/>
      <c r="O682" s="163"/>
      <c r="P682" s="163"/>
      <c r="Q682" s="163"/>
      <c r="R682" s="163"/>
      <c r="S682" s="163"/>
    </row>
    <row r="683" spans="2:19" x14ac:dyDescent="0.25">
      <c r="B683" s="229"/>
      <c r="C683" s="230"/>
      <c r="D683" s="229"/>
      <c r="E683" s="229"/>
      <c r="F683" s="231"/>
      <c r="G683" s="229"/>
      <c r="H683" s="229"/>
      <c r="I683" s="229"/>
      <c r="J683" s="229"/>
      <c r="K683" s="229"/>
      <c r="L683" s="229"/>
      <c r="M683" s="232"/>
      <c r="N683" s="163"/>
      <c r="O683" s="163"/>
      <c r="P683" s="163"/>
      <c r="Q683" s="163"/>
      <c r="R683" s="163"/>
      <c r="S683" s="163"/>
    </row>
    <row r="684" spans="2:19" x14ac:dyDescent="0.25">
      <c r="B684" s="229"/>
      <c r="C684" s="230"/>
      <c r="D684" s="229"/>
      <c r="E684" s="229"/>
      <c r="F684" s="231"/>
      <c r="G684" s="229"/>
      <c r="H684" s="229"/>
      <c r="I684" s="229"/>
      <c r="J684" s="229"/>
      <c r="K684" s="229"/>
      <c r="L684" s="229"/>
      <c r="M684" s="232"/>
      <c r="N684" s="163"/>
      <c r="O684" s="163"/>
      <c r="P684" s="163"/>
      <c r="Q684" s="163"/>
      <c r="R684" s="163"/>
      <c r="S684" s="163"/>
    </row>
    <row r="685" spans="2:19" x14ac:dyDescent="0.25">
      <c r="B685" s="229"/>
      <c r="C685" s="230"/>
      <c r="D685" s="229"/>
      <c r="E685" s="229"/>
      <c r="F685" s="231"/>
      <c r="G685" s="229"/>
      <c r="H685" s="229"/>
      <c r="I685" s="229"/>
      <c r="J685" s="229"/>
      <c r="K685" s="229"/>
      <c r="L685" s="229"/>
      <c r="M685" s="232"/>
      <c r="N685" s="163"/>
      <c r="O685" s="163"/>
      <c r="P685" s="163"/>
      <c r="Q685" s="163"/>
      <c r="R685" s="163"/>
      <c r="S685" s="163"/>
    </row>
    <row r="686" spans="2:19" x14ac:dyDescent="0.25">
      <c r="B686" s="229"/>
      <c r="C686" s="230"/>
      <c r="D686" s="229"/>
      <c r="E686" s="229"/>
      <c r="F686" s="231"/>
      <c r="G686" s="229"/>
      <c r="H686" s="229"/>
      <c r="I686" s="229"/>
      <c r="J686" s="229"/>
      <c r="K686" s="229"/>
      <c r="L686" s="229"/>
      <c r="M686" s="232"/>
      <c r="N686" s="163"/>
      <c r="O686" s="163"/>
      <c r="P686" s="163"/>
      <c r="Q686" s="163"/>
      <c r="R686" s="163"/>
      <c r="S686" s="163"/>
    </row>
    <row r="687" spans="2:19" x14ac:dyDescent="0.25">
      <c r="B687" s="229"/>
      <c r="C687" s="230"/>
      <c r="D687" s="229"/>
      <c r="E687" s="229"/>
      <c r="F687" s="231"/>
      <c r="G687" s="229"/>
      <c r="H687" s="229"/>
      <c r="I687" s="229"/>
      <c r="J687" s="229"/>
      <c r="K687" s="229"/>
      <c r="L687" s="229"/>
      <c r="M687" s="232"/>
      <c r="N687" s="163"/>
      <c r="O687" s="163"/>
      <c r="P687" s="163"/>
      <c r="Q687" s="163"/>
      <c r="R687" s="163"/>
      <c r="S687" s="163"/>
    </row>
    <row r="688" spans="2:19" x14ac:dyDescent="0.25">
      <c r="B688" s="229"/>
      <c r="C688" s="230"/>
      <c r="D688" s="229"/>
      <c r="E688" s="229"/>
      <c r="F688" s="231"/>
      <c r="G688" s="229"/>
      <c r="H688" s="229"/>
      <c r="I688" s="229"/>
      <c r="J688" s="229"/>
      <c r="K688" s="229"/>
      <c r="L688" s="229"/>
      <c r="M688" s="232"/>
      <c r="N688" s="163"/>
      <c r="O688" s="163"/>
      <c r="P688" s="163"/>
      <c r="Q688" s="163"/>
      <c r="R688" s="163"/>
      <c r="S688" s="163"/>
    </row>
    <row r="689" spans="2:19" x14ac:dyDescent="0.25">
      <c r="B689" s="229"/>
      <c r="C689" s="230"/>
      <c r="D689" s="229"/>
      <c r="E689" s="229"/>
      <c r="F689" s="231"/>
      <c r="G689" s="229"/>
      <c r="H689" s="229"/>
      <c r="I689" s="229"/>
      <c r="J689" s="229"/>
      <c r="K689" s="229"/>
      <c r="L689" s="229"/>
      <c r="M689" s="232"/>
      <c r="N689" s="163"/>
      <c r="O689" s="163"/>
      <c r="P689" s="163"/>
      <c r="Q689" s="163"/>
      <c r="R689" s="163"/>
      <c r="S689" s="163"/>
    </row>
    <row r="690" spans="2:19" x14ac:dyDescent="0.25">
      <c r="B690" s="229"/>
      <c r="C690" s="230"/>
      <c r="D690" s="229"/>
      <c r="E690" s="229"/>
      <c r="F690" s="231"/>
      <c r="G690" s="229"/>
      <c r="H690" s="229"/>
      <c r="I690" s="229"/>
      <c r="J690" s="229"/>
      <c r="K690" s="229"/>
      <c r="L690" s="229"/>
      <c r="M690" s="232"/>
      <c r="N690" s="163"/>
      <c r="O690" s="163"/>
      <c r="P690" s="163"/>
      <c r="Q690" s="163"/>
      <c r="R690" s="163"/>
      <c r="S690" s="163"/>
    </row>
    <row r="691" spans="2:19" x14ac:dyDescent="0.25">
      <c r="B691" s="229"/>
      <c r="C691" s="230"/>
      <c r="D691" s="229"/>
      <c r="E691" s="229"/>
      <c r="F691" s="231"/>
      <c r="G691" s="229"/>
      <c r="H691" s="229"/>
      <c r="I691" s="229"/>
      <c r="J691" s="229"/>
      <c r="K691" s="229"/>
      <c r="L691" s="229"/>
      <c r="M691" s="232"/>
      <c r="N691" s="163"/>
      <c r="O691" s="163"/>
      <c r="P691" s="163"/>
      <c r="Q691" s="163"/>
      <c r="R691" s="163"/>
      <c r="S691" s="163"/>
    </row>
    <row r="692" spans="2:19" x14ac:dyDescent="0.25">
      <c r="B692" s="229"/>
      <c r="C692" s="230"/>
      <c r="D692" s="229"/>
      <c r="E692" s="229"/>
      <c r="F692" s="231"/>
      <c r="G692" s="229"/>
      <c r="H692" s="229"/>
      <c r="I692" s="229"/>
      <c r="J692" s="229"/>
      <c r="K692" s="229"/>
      <c r="L692" s="229"/>
      <c r="M692" s="232"/>
      <c r="N692" s="163"/>
      <c r="O692" s="163"/>
      <c r="P692" s="163"/>
      <c r="Q692" s="163"/>
      <c r="R692" s="163"/>
      <c r="S692" s="163"/>
    </row>
    <row r="693" spans="2:19" x14ac:dyDescent="0.25">
      <c r="B693" s="229"/>
      <c r="C693" s="230"/>
      <c r="D693" s="229"/>
      <c r="E693" s="229"/>
      <c r="F693" s="231"/>
      <c r="G693" s="229"/>
      <c r="H693" s="229"/>
      <c r="I693" s="229"/>
      <c r="J693" s="229"/>
      <c r="K693" s="229"/>
      <c r="L693" s="229"/>
      <c r="M693" s="232"/>
      <c r="N693" s="163"/>
      <c r="O693" s="163"/>
      <c r="P693" s="163"/>
      <c r="Q693" s="163"/>
      <c r="R693" s="163"/>
      <c r="S693" s="163"/>
    </row>
    <row r="694" spans="2:19" x14ac:dyDescent="0.25">
      <c r="B694" s="229"/>
      <c r="C694" s="230"/>
      <c r="D694" s="229"/>
      <c r="E694" s="229"/>
      <c r="F694" s="231"/>
      <c r="G694" s="229"/>
      <c r="H694" s="229"/>
      <c r="I694" s="229"/>
      <c r="J694" s="229"/>
      <c r="K694" s="229"/>
      <c r="L694" s="229"/>
      <c r="M694" s="232"/>
      <c r="N694" s="163"/>
      <c r="O694" s="163"/>
      <c r="P694" s="163"/>
      <c r="Q694" s="163"/>
      <c r="R694" s="163"/>
      <c r="S694" s="163"/>
    </row>
    <row r="695" spans="2:19" x14ac:dyDescent="0.25">
      <c r="B695" s="229"/>
      <c r="C695" s="230"/>
      <c r="D695" s="229"/>
      <c r="E695" s="229"/>
      <c r="F695" s="231"/>
      <c r="G695" s="229"/>
      <c r="H695" s="229"/>
      <c r="I695" s="229"/>
      <c r="J695" s="229"/>
      <c r="K695" s="229"/>
      <c r="L695" s="229"/>
      <c r="M695" s="232"/>
      <c r="N695" s="163"/>
      <c r="O695" s="163"/>
      <c r="P695" s="163"/>
      <c r="Q695" s="163"/>
      <c r="R695" s="163"/>
      <c r="S695" s="163"/>
    </row>
    <row r="696" spans="2:19" x14ac:dyDescent="0.25">
      <c r="B696" s="229"/>
      <c r="C696" s="230"/>
      <c r="D696" s="229"/>
      <c r="E696" s="229"/>
      <c r="F696" s="231"/>
      <c r="G696" s="229"/>
      <c r="H696" s="229"/>
      <c r="I696" s="229"/>
      <c r="J696" s="229"/>
      <c r="K696" s="229"/>
      <c r="L696" s="229"/>
      <c r="M696" s="232"/>
      <c r="N696" s="163"/>
      <c r="O696" s="163"/>
      <c r="P696" s="163"/>
      <c r="Q696" s="163"/>
      <c r="R696" s="163"/>
      <c r="S696" s="163"/>
    </row>
    <row r="697" spans="2:19" x14ac:dyDescent="0.25">
      <c r="B697" s="229"/>
      <c r="C697" s="230"/>
      <c r="D697" s="229"/>
      <c r="E697" s="229"/>
      <c r="F697" s="231"/>
      <c r="G697" s="229"/>
      <c r="H697" s="229"/>
      <c r="I697" s="229"/>
      <c r="J697" s="229"/>
      <c r="K697" s="229"/>
      <c r="L697" s="229"/>
      <c r="M697" s="232"/>
      <c r="N697" s="163"/>
      <c r="O697" s="163"/>
      <c r="P697" s="163"/>
      <c r="Q697" s="163"/>
      <c r="R697" s="163"/>
      <c r="S697" s="163"/>
    </row>
    <row r="698" spans="2:19" x14ac:dyDescent="0.25">
      <c r="B698" s="229"/>
      <c r="C698" s="230"/>
      <c r="D698" s="229"/>
      <c r="E698" s="229"/>
      <c r="F698" s="231"/>
      <c r="G698" s="229"/>
      <c r="H698" s="229"/>
      <c r="I698" s="229"/>
      <c r="J698" s="229"/>
      <c r="K698" s="229"/>
      <c r="L698" s="229"/>
      <c r="M698" s="232"/>
      <c r="N698" s="163"/>
      <c r="O698" s="163"/>
      <c r="P698" s="163"/>
      <c r="Q698" s="163"/>
      <c r="R698" s="163"/>
      <c r="S698" s="163"/>
    </row>
    <row r="699" spans="2:19" x14ac:dyDescent="0.25">
      <c r="B699" s="229"/>
      <c r="C699" s="230"/>
      <c r="D699" s="229"/>
      <c r="E699" s="229"/>
      <c r="F699" s="231"/>
      <c r="G699" s="229"/>
      <c r="H699" s="229"/>
      <c r="I699" s="229"/>
      <c r="J699" s="229"/>
      <c r="K699" s="229"/>
      <c r="L699" s="229"/>
      <c r="M699" s="232"/>
      <c r="N699" s="163"/>
      <c r="O699" s="163"/>
      <c r="P699" s="163"/>
      <c r="Q699" s="163"/>
      <c r="R699" s="163"/>
      <c r="S699" s="163"/>
    </row>
    <row r="700" spans="2:19" x14ac:dyDescent="0.25">
      <c r="B700" s="229"/>
      <c r="C700" s="230"/>
      <c r="D700" s="229"/>
      <c r="E700" s="229"/>
      <c r="F700" s="231"/>
      <c r="G700" s="229"/>
      <c r="H700" s="229"/>
      <c r="I700" s="229"/>
      <c r="J700" s="229"/>
      <c r="K700" s="229"/>
      <c r="L700" s="229"/>
      <c r="M700" s="232"/>
      <c r="N700" s="163"/>
      <c r="O700" s="163"/>
      <c r="P700" s="163"/>
      <c r="Q700" s="163"/>
      <c r="R700" s="163"/>
      <c r="S700" s="163"/>
    </row>
    <row r="701" spans="2:19" x14ac:dyDescent="0.25">
      <c r="B701" s="229"/>
      <c r="C701" s="230"/>
      <c r="D701" s="229"/>
      <c r="E701" s="229"/>
      <c r="F701" s="231"/>
      <c r="G701" s="229"/>
      <c r="H701" s="229"/>
      <c r="I701" s="229"/>
      <c r="J701" s="229"/>
      <c r="K701" s="229"/>
      <c r="L701" s="229"/>
      <c r="M701" s="232"/>
      <c r="N701" s="163"/>
      <c r="O701" s="163"/>
      <c r="P701" s="163"/>
      <c r="Q701" s="163"/>
      <c r="R701" s="163"/>
      <c r="S701" s="163"/>
    </row>
    <row r="702" spans="2:19" x14ac:dyDescent="0.25">
      <c r="B702" s="229"/>
      <c r="C702" s="230"/>
      <c r="D702" s="229"/>
      <c r="E702" s="229"/>
      <c r="F702" s="231"/>
      <c r="G702" s="229"/>
      <c r="H702" s="229"/>
      <c r="I702" s="229"/>
      <c r="J702" s="229"/>
      <c r="K702" s="229"/>
      <c r="L702" s="229"/>
      <c r="M702" s="232"/>
      <c r="N702" s="163"/>
      <c r="O702" s="163"/>
      <c r="P702" s="163"/>
      <c r="Q702" s="163"/>
      <c r="R702" s="163"/>
      <c r="S702" s="163"/>
    </row>
    <row r="703" spans="2:19" x14ac:dyDescent="0.25">
      <c r="B703" s="229"/>
      <c r="C703" s="230"/>
      <c r="D703" s="229"/>
      <c r="E703" s="229"/>
      <c r="F703" s="231"/>
      <c r="G703" s="229"/>
      <c r="H703" s="229"/>
      <c r="I703" s="229"/>
      <c r="J703" s="229"/>
      <c r="K703" s="229"/>
      <c r="L703" s="229"/>
      <c r="M703" s="232"/>
      <c r="N703" s="163"/>
      <c r="O703" s="163"/>
      <c r="P703" s="163"/>
      <c r="Q703" s="163"/>
      <c r="R703" s="163"/>
      <c r="S703" s="163"/>
    </row>
    <row r="704" spans="2:19" x14ac:dyDescent="0.25">
      <c r="B704" s="229"/>
      <c r="C704" s="230"/>
      <c r="D704" s="229"/>
      <c r="E704" s="229"/>
      <c r="F704" s="231"/>
      <c r="G704" s="229"/>
      <c r="H704" s="229"/>
      <c r="I704" s="229"/>
      <c r="J704" s="229"/>
      <c r="K704" s="229"/>
      <c r="L704" s="229"/>
      <c r="M704" s="232"/>
      <c r="N704" s="163"/>
      <c r="O704" s="163"/>
      <c r="P704" s="163"/>
      <c r="Q704" s="163"/>
      <c r="R704" s="163"/>
      <c r="S704" s="163"/>
    </row>
    <row r="705" spans="2:19" x14ac:dyDescent="0.25">
      <c r="B705" s="229"/>
      <c r="C705" s="230"/>
      <c r="D705" s="229"/>
      <c r="E705" s="229"/>
      <c r="F705" s="231"/>
      <c r="G705" s="229"/>
      <c r="H705" s="229"/>
      <c r="I705" s="229"/>
      <c r="J705" s="229"/>
      <c r="K705" s="229"/>
      <c r="L705" s="229"/>
      <c r="M705" s="232"/>
      <c r="N705" s="163"/>
      <c r="O705" s="163"/>
      <c r="P705" s="163"/>
      <c r="Q705" s="163"/>
      <c r="R705" s="163"/>
      <c r="S705" s="163"/>
    </row>
    <row r="706" spans="2:19" x14ac:dyDescent="0.25">
      <c r="B706" s="229"/>
      <c r="C706" s="230"/>
      <c r="D706" s="229"/>
      <c r="E706" s="229"/>
      <c r="F706" s="231"/>
      <c r="G706" s="229"/>
      <c r="H706" s="229"/>
      <c r="I706" s="229"/>
      <c r="J706" s="229"/>
      <c r="K706" s="229"/>
      <c r="L706" s="229"/>
      <c r="M706" s="232"/>
      <c r="N706" s="163"/>
      <c r="O706" s="163"/>
      <c r="P706" s="163"/>
      <c r="Q706" s="163"/>
      <c r="R706" s="163"/>
      <c r="S706" s="163"/>
    </row>
    <row r="707" spans="2:19" x14ac:dyDescent="0.25">
      <c r="B707" s="229"/>
      <c r="C707" s="230"/>
      <c r="D707" s="229"/>
      <c r="E707" s="229"/>
      <c r="F707" s="231"/>
      <c r="G707" s="229"/>
      <c r="H707" s="229"/>
      <c r="I707" s="229"/>
      <c r="J707" s="229"/>
      <c r="K707" s="229"/>
      <c r="L707" s="229"/>
      <c r="M707" s="232"/>
      <c r="N707" s="163"/>
      <c r="O707" s="163"/>
      <c r="P707" s="163"/>
      <c r="Q707" s="163"/>
      <c r="R707" s="163"/>
      <c r="S707" s="163"/>
    </row>
    <row r="708" spans="2:19" x14ac:dyDescent="0.25">
      <c r="B708" s="229"/>
      <c r="C708" s="230"/>
      <c r="D708" s="229"/>
      <c r="E708" s="229"/>
      <c r="F708" s="231"/>
      <c r="G708" s="229"/>
      <c r="H708" s="229"/>
      <c r="I708" s="229"/>
      <c r="J708" s="229"/>
      <c r="K708" s="229"/>
      <c r="L708" s="229"/>
      <c r="M708" s="232"/>
      <c r="N708" s="163"/>
      <c r="O708" s="163"/>
      <c r="P708" s="163"/>
      <c r="Q708" s="163"/>
      <c r="R708" s="163"/>
      <c r="S708" s="163"/>
    </row>
    <row r="709" spans="2:19" x14ac:dyDescent="0.25">
      <c r="B709" s="229"/>
      <c r="C709" s="230"/>
      <c r="D709" s="229"/>
      <c r="E709" s="229"/>
      <c r="F709" s="231"/>
      <c r="G709" s="229"/>
      <c r="H709" s="229"/>
      <c r="I709" s="229"/>
      <c r="J709" s="229"/>
      <c r="K709" s="229"/>
      <c r="L709" s="229"/>
      <c r="M709" s="232"/>
      <c r="N709" s="163"/>
      <c r="O709" s="163"/>
      <c r="P709" s="163"/>
      <c r="Q709" s="163"/>
      <c r="R709" s="163"/>
      <c r="S709" s="163"/>
    </row>
    <row r="710" spans="2:19" x14ac:dyDescent="0.25">
      <c r="B710" s="229"/>
      <c r="C710" s="230"/>
      <c r="D710" s="229"/>
      <c r="E710" s="229"/>
      <c r="F710" s="231"/>
      <c r="G710" s="229"/>
      <c r="H710" s="229"/>
      <c r="I710" s="229"/>
      <c r="J710" s="229"/>
      <c r="K710" s="229"/>
      <c r="L710" s="229"/>
      <c r="M710" s="232"/>
      <c r="N710" s="163"/>
      <c r="O710" s="163"/>
      <c r="P710" s="163"/>
      <c r="Q710" s="163"/>
      <c r="R710" s="163"/>
      <c r="S710" s="163"/>
    </row>
    <row r="711" spans="2:19" x14ac:dyDescent="0.25">
      <c r="B711" s="229"/>
      <c r="C711" s="230"/>
      <c r="D711" s="229"/>
      <c r="E711" s="229"/>
      <c r="F711" s="231"/>
      <c r="G711" s="229"/>
      <c r="H711" s="229"/>
      <c r="I711" s="229"/>
      <c r="J711" s="229"/>
      <c r="K711" s="229"/>
      <c r="L711" s="229"/>
      <c r="M711" s="232"/>
      <c r="N711" s="163"/>
      <c r="O711" s="163"/>
      <c r="P711" s="163"/>
      <c r="Q711" s="163"/>
      <c r="R711" s="163"/>
      <c r="S711" s="163"/>
    </row>
    <row r="712" spans="2:19" x14ac:dyDescent="0.25">
      <c r="B712" s="229"/>
      <c r="C712" s="230"/>
      <c r="D712" s="229"/>
      <c r="E712" s="229"/>
      <c r="F712" s="231"/>
      <c r="G712" s="229"/>
      <c r="H712" s="229"/>
      <c r="I712" s="229"/>
      <c r="J712" s="229"/>
      <c r="K712" s="229"/>
      <c r="L712" s="229"/>
      <c r="M712" s="232"/>
      <c r="N712" s="163"/>
      <c r="O712" s="163"/>
      <c r="P712" s="163"/>
      <c r="Q712" s="163"/>
      <c r="R712" s="163"/>
      <c r="S712" s="163"/>
    </row>
    <row r="713" spans="2:19" x14ac:dyDescent="0.25">
      <c r="B713" s="229"/>
      <c r="C713" s="230"/>
      <c r="D713" s="229"/>
      <c r="E713" s="229"/>
      <c r="F713" s="231"/>
      <c r="G713" s="229"/>
      <c r="H713" s="229"/>
      <c r="I713" s="229"/>
      <c r="J713" s="229"/>
      <c r="K713" s="229"/>
      <c r="L713" s="229"/>
      <c r="M713" s="232"/>
      <c r="N713" s="163"/>
      <c r="O713" s="163"/>
      <c r="P713" s="163"/>
      <c r="Q713" s="163"/>
      <c r="R713" s="163"/>
      <c r="S713" s="163"/>
    </row>
    <row r="714" spans="2:19" x14ac:dyDescent="0.25">
      <c r="B714" s="229"/>
      <c r="C714" s="230"/>
      <c r="D714" s="229"/>
      <c r="E714" s="229"/>
      <c r="F714" s="231"/>
      <c r="G714" s="229"/>
      <c r="H714" s="229"/>
      <c r="I714" s="229"/>
      <c r="J714" s="229"/>
      <c r="K714" s="229"/>
      <c r="L714" s="229"/>
      <c r="M714" s="232"/>
      <c r="N714" s="163"/>
      <c r="O714" s="163"/>
      <c r="P714" s="163"/>
      <c r="Q714" s="163"/>
      <c r="R714" s="163"/>
      <c r="S714" s="163"/>
    </row>
    <row r="715" spans="2:19" x14ac:dyDescent="0.25">
      <c r="B715" s="229"/>
      <c r="C715" s="230"/>
      <c r="D715" s="229"/>
      <c r="E715" s="229"/>
      <c r="F715" s="231"/>
      <c r="G715" s="229"/>
      <c r="H715" s="229"/>
      <c r="I715" s="229"/>
      <c r="J715" s="229"/>
      <c r="K715" s="229"/>
      <c r="L715" s="229"/>
      <c r="M715" s="232"/>
      <c r="N715" s="163"/>
      <c r="O715" s="163"/>
      <c r="P715" s="163"/>
      <c r="Q715" s="163"/>
      <c r="R715" s="163"/>
      <c r="S715" s="163"/>
    </row>
    <row r="716" spans="2:19" x14ac:dyDescent="0.25">
      <c r="B716" s="229"/>
      <c r="C716" s="230"/>
      <c r="D716" s="229"/>
      <c r="E716" s="229"/>
      <c r="F716" s="231"/>
      <c r="G716" s="229"/>
      <c r="H716" s="229"/>
      <c r="I716" s="229"/>
      <c r="J716" s="229"/>
      <c r="K716" s="229"/>
      <c r="L716" s="229"/>
      <c r="M716" s="232"/>
      <c r="N716" s="163"/>
      <c r="O716" s="163"/>
      <c r="P716" s="163"/>
      <c r="Q716" s="163"/>
      <c r="R716" s="163"/>
      <c r="S716" s="163"/>
    </row>
    <row r="717" spans="2:19" x14ac:dyDescent="0.25">
      <c r="B717" s="229"/>
      <c r="C717" s="230"/>
      <c r="D717" s="229"/>
      <c r="E717" s="229"/>
      <c r="F717" s="231"/>
      <c r="G717" s="229"/>
      <c r="H717" s="229"/>
      <c r="I717" s="229"/>
      <c r="J717" s="229"/>
      <c r="K717" s="229"/>
      <c r="L717" s="229"/>
      <c r="M717" s="232"/>
      <c r="N717" s="163"/>
      <c r="O717" s="163"/>
      <c r="P717" s="163"/>
      <c r="Q717" s="163"/>
      <c r="R717" s="163"/>
      <c r="S717" s="163"/>
    </row>
    <row r="718" spans="2:19" x14ac:dyDescent="0.25">
      <c r="B718" s="229"/>
      <c r="C718" s="230"/>
      <c r="D718" s="229"/>
      <c r="E718" s="229"/>
      <c r="F718" s="231"/>
      <c r="G718" s="229"/>
      <c r="H718" s="229"/>
      <c r="I718" s="229"/>
      <c r="J718" s="229"/>
      <c r="K718" s="229"/>
      <c r="L718" s="229"/>
      <c r="M718" s="232"/>
      <c r="N718" s="163"/>
      <c r="O718" s="163"/>
      <c r="P718" s="163"/>
      <c r="Q718" s="163"/>
      <c r="R718" s="163"/>
      <c r="S718" s="163"/>
    </row>
    <row r="719" spans="2:19" x14ac:dyDescent="0.25">
      <c r="B719" s="229"/>
      <c r="C719" s="230"/>
      <c r="D719" s="229"/>
      <c r="E719" s="229"/>
      <c r="F719" s="231"/>
      <c r="G719" s="229"/>
      <c r="H719" s="229"/>
      <c r="I719" s="229"/>
      <c r="J719" s="229"/>
      <c r="K719" s="229"/>
      <c r="L719" s="229"/>
      <c r="M719" s="232"/>
      <c r="N719" s="163"/>
      <c r="O719" s="163"/>
      <c r="P719" s="163"/>
      <c r="Q719" s="163"/>
      <c r="R719" s="163"/>
      <c r="S719" s="163"/>
    </row>
    <row r="720" spans="2:19" x14ac:dyDescent="0.25">
      <c r="B720" s="229"/>
      <c r="C720" s="230"/>
      <c r="D720" s="229"/>
      <c r="E720" s="229"/>
      <c r="F720" s="231"/>
      <c r="G720" s="229"/>
      <c r="H720" s="229"/>
      <c r="I720" s="229"/>
      <c r="J720" s="229"/>
      <c r="K720" s="229"/>
      <c r="L720" s="229"/>
      <c r="M720" s="232"/>
      <c r="N720" s="163"/>
      <c r="O720" s="163"/>
      <c r="P720" s="163"/>
      <c r="Q720" s="163"/>
      <c r="R720" s="163"/>
      <c r="S720" s="163"/>
    </row>
    <row r="721" spans="2:19" x14ac:dyDescent="0.25">
      <c r="B721" s="229"/>
      <c r="C721" s="230"/>
      <c r="D721" s="229"/>
      <c r="E721" s="229"/>
      <c r="F721" s="231"/>
      <c r="G721" s="229"/>
      <c r="H721" s="229"/>
      <c r="I721" s="229"/>
      <c r="J721" s="229"/>
      <c r="K721" s="229"/>
      <c r="L721" s="229"/>
      <c r="M721" s="232"/>
      <c r="N721" s="163"/>
      <c r="O721" s="163"/>
      <c r="P721" s="163"/>
      <c r="Q721" s="163"/>
      <c r="R721" s="163"/>
      <c r="S721" s="163"/>
    </row>
    <row r="722" spans="2:19" x14ac:dyDescent="0.25">
      <c r="B722" s="229"/>
      <c r="C722" s="230"/>
      <c r="D722" s="229"/>
      <c r="E722" s="229"/>
      <c r="F722" s="231"/>
      <c r="G722" s="229"/>
      <c r="H722" s="229"/>
      <c r="I722" s="229"/>
      <c r="J722" s="229"/>
      <c r="K722" s="229"/>
      <c r="L722" s="229"/>
      <c r="M722" s="232"/>
      <c r="N722" s="163"/>
      <c r="O722" s="163"/>
      <c r="P722" s="163"/>
      <c r="Q722" s="163"/>
      <c r="R722" s="163"/>
      <c r="S722" s="163"/>
    </row>
    <row r="723" spans="2:19" x14ac:dyDescent="0.25">
      <c r="B723" s="229"/>
      <c r="C723" s="230"/>
      <c r="D723" s="229"/>
      <c r="E723" s="229"/>
      <c r="F723" s="231"/>
      <c r="G723" s="229"/>
      <c r="H723" s="229"/>
      <c r="I723" s="229"/>
      <c r="J723" s="229"/>
      <c r="K723" s="229"/>
      <c r="L723" s="229"/>
      <c r="M723" s="232"/>
      <c r="N723" s="163"/>
      <c r="O723" s="163"/>
      <c r="P723" s="163"/>
      <c r="Q723" s="163"/>
      <c r="R723" s="163"/>
      <c r="S723" s="163"/>
    </row>
    <row r="724" spans="2:19" x14ac:dyDescent="0.25">
      <c r="B724" s="229"/>
      <c r="C724" s="230"/>
      <c r="D724" s="229"/>
      <c r="E724" s="229"/>
      <c r="F724" s="231"/>
      <c r="G724" s="229"/>
      <c r="H724" s="229"/>
      <c r="I724" s="229"/>
      <c r="J724" s="229"/>
      <c r="K724" s="229"/>
      <c r="L724" s="229"/>
      <c r="M724" s="232"/>
      <c r="N724" s="163"/>
      <c r="O724" s="163"/>
      <c r="P724" s="163"/>
      <c r="Q724" s="163"/>
      <c r="R724" s="163"/>
      <c r="S724" s="163"/>
    </row>
    <row r="725" spans="2:19" x14ac:dyDescent="0.25">
      <c r="B725" s="229"/>
      <c r="C725" s="230"/>
      <c r="D725" s="229"/>
      <c r="E725" s="229"/>
      <c r="F725" s="231"/>
      <c r="G725" s="229"/>
      <c r="H725" s="229"/>
      <c r="I725" s="229"/>
      <c r="J725" s="229"/>
      <c r="K725" s="229"/>
      <c r="L725" s="229"/>
      <c r="M725" s="232"/>
      <c r="N725" s="163"/>
      <c r="O725" s="163"/>
      <c r="P725" s="163"/>
      <c r="Q725" s="163"/>
      <c r="R725" s="163"/>
      <c r="S725" s="163"/>
    </row>
    <row r="726" spans="2:19" x14ac:dyDescent="0.25">
      <c r="B726" s="229"/>
      <c r="C726" s="230"/>
      <c r="D726" s="229"/>
      <c r="E726" s="229"/>
      <c r="F726" s="231"/>
      <c r="G726" s="229"/>
      <c r="H726" s="229"/>
      <c r="I726" s="229"/>
      <c r="J726" s="229"/>
      <c r="K726" s="229"/>
      <c r="L726" s="229"/>
      <c r="M726" s="232"/>
      <c r="N726" s="163"/>
      <c r="O726" s="163"/>
      <c r="P726" s="163"/>
      <c r="Q726" s="163"/>
      <c r="R726" s="163"/>
      <c r="S726" s="163"/>
    </row>
    <row r="727" spans="2:19" x14ac:dyDescent="0.25">
      <c r="B727" s="229"/>
      <c r="C727" s="230"/>
      <c r="D727" s="229"/>
      <c r="E727" s="229"/>
      <c r="F727" s="231"/>
      <c r="G727" s="229"/>
      <c r="H727" s="229"/>
      <c r="I727" s="229"/>
      <c r="J727" s="229"/>
      <c r="K727" s="229"/>
      <c r="L727" s="229"/>
      <c r="M727" s="232"/>
      <c r="N727" s="163"/>
      <c r="O727" s="163"/>
      <c r="P727" s="163"/>
      <c r="Q727" s="163"/>
      <c r="R727" s="163"/>
      <c r="S727" s="163"/>
    </row>
    <row r="728" spans="2:19" x14ac:dyDescent="0.25">
      <c r="B728" s="229"/>
      <c r="C728" s="230"/>
      <c r="D728" s="229"/>
      <c r="E728" s="229"/>
      <c r="F728" s="231"/>
      <c r="G728" s="229"/>
      <c r="H728" s="229"/>
      <c r="I728" s="229"/>
      <c r="J728" s="229"/>
      <c r="K728" s="229"/>
      <c r="L728" s="229"/>
      <c r="M728" s="232"/>
      <c r="N728" s="163"/>
      <c r="O728" s="163"/>
      <c r="P728" s="163"/>
      <c r="Q728" s="163"/>
      <c r="R728" s="163"/>
      <c r="S728" s="163"/>
    </row>
    <row r="729" spans="2:19" x14ac:dyDescent="0.25">
      <c r="B729" s="229"/>
      <c r="C729" s="230"/>
      <c r="D729" s="229"/>
      <c r="E729" s="229"/>
      <c r="F729" s="231"/>
      <c r="G729" s="229"/>
      <c r="H729" s="229"/>
      <c r="I729" s="229"/>
      <c r="J729" s="229"/>
      <c r="K729" s="229"/>
      <c r="L729" s="229"/>
      <c r="M729" s="232"/>
      <c r="N729" s="163"/>
      <c r="O729" s="163"/>
      <c r="P729" s="163"/>
      <c r="Q729" s="163"/>
      <c r="R729" s="163"/>
      <c r="S729" s="163"/>
    </row>
    <row r="730" spans="2:19" x14ac:dyDescent="0.25">
      <c r="B730" s="229"/>
      <c r="C730" s="230"/>
      <c r="D730" s="229"/>
      <c r="E730" s="229"/>
      <c r="F730" s="231"/>
      <c r="G730" s="229"/>
      <c r="H730" s="229"/>
      <c r="I730" s="229"/>
      <c r="J730" s="229"/>
      <c r="K730" s="229"/>
      <c r="L730" s="229"/>
      <c r="M730" s="232"/>
      <c r="N730" s="163"/>
      <c r="O730" s="163"/>
      <c r="P730" s="163"/>
      <c r="Q730" s="163"/>
      <c r="R730" s="163"/>
      <c r="S730" s="163"/>
    </row>
    <row r="731" spans="2:19" x14ac:dyDescent="0.25">
      <c r="B731" s="229"/>
      <c r="C731" s="230"/>
      <c r="D731" s="229"/>
      <c r="E731" s="229"/>
      <c r="F731" s="231"/>
      <c r="G731" s="229"/>
      <c r="H731" s="229"/>
      <c r="I731" s="229"/>
      <c r="J731" s="229"/>
      <c r="K731" s="229"/>
      <c r="L731" s="229"/>
      <c r="M731" s="232"/>
      <c r="N731" s="163"/>
      <c r="O731" s="163"/>
      <c r="P731" s="163"/>
      <c r="Q731" s="163"/>
      <c r="R731" s="163"/>
      <c r="S731" s="163"/>
    </row>
    <row r="732" spans="2:19" x14ac:dyDescent="0.25">
      <c r="B732" s="229"/>
      <c r="C732" s="230"/>
      <c r="D732" s="229"/>
      <c r="E732" s="229"/>
      <c r="F732" s="231"/>
      <c r="G732" s="229"/>
      <c r="H732" s="229"/>
      <c r="I732" s="229"/>
      <c r="J732" s="229"/>
      <c r="K732" s="229"/>
      <c r="L732" s="229"/>
      <c r="M732" s="232"/>
      <c r="N732" s="163"/>
      <c r="O732" s="163"/>
      <c r="P732" s="163"/>
      <c r="Q732" s="163"/>
      <c r="R732" s="163"/>
      <c r="S732" s="163"/>
    </row>
    <row r="733" spans="2:19" x14ac:dyDescent="0.25">
      <c r="B733" s="229"/>
      <c r="C733" s="230"/>
      <c r="D733" s="229"/>
      <c r="E733" s="229"/>
      <c r="F733" s="231"/>
      <c r="G733" s="229"/>
      <c r="H733" s="229"/>
      <c r="I733" s="229"/>
      <c r="J733" s="229"/>
      <c r="K733" s="229"/>
      <c r="L733" s="229"/>
      <c r="M733" s="232"/>
      <c r="N733" s="163"/>
      <c r="O733" s="163"/>
      <c r="P733" s="163"/>
      <c r="Q733" s="163"/>
      <c r="R733" s="163"/>
      <c r="S733" s="163"/>
    </row>
    <row r="734" spans="2:19" x14ac:dyDescent="0.25">
      <c r="B734" s="229"/>
      <c r="C734" s="230"/>
      <c r="D734" s="229"/>
      <c r="E734" s="229"/>
      <c r="F734" s="231"/>
      <c r="G734" s="229"/>
      <c r="H734" s="229"/>
      <c r="I734" s="229"/>
      <c r="J734" s="229"/>
      <c r="K734" s="229"/>
      <c r="L734" s="229"/>
      <c r="M734" s="232"/>
      <c r="N734" s="163"/>
      <c r="O734" s="163"/>
      <c r="P734" s="163"/>
      <c r="Q734" s="163"/>
      <c r="R734" s="163"/>
      <c r="S734" s="163"/>
    </row>
    <row r="735" spans="2:19" x14ac:dyDescent="0.25">
      <c r="B735" s="229"/>
      <c r="C735" s="230"/>
      <c r="D735" s="229"/>
      <c r="E735" s="229"/>
      <c r="F735" s="231"/>
      <c r="G735" s="229"/>
      <c r="H735" s="229"/>
      <c r="I735" s="229"/>
      <c r="J735" s="229"/>
      <c r="K735" s="229"/>
      <c r="L735" s="229"/>
      <c r="M735" s="232"/>
      <c r="N735" s="163"/>
      <c r="O735" s="163"/>
      <c r="P735" s="163"/>
      <c r="Q735" s="163"/>
      <c r="R735" s="163"/>
      <c r="S735" s="163"/>
    </row>
    <row r="736" spans="2:19" x14ac:dyDescent="0.25">
      <c r="B736" s="229"/>
      <c r="C736" s="230"/>
      <c r="D736" s="229"/>
      <c r="E736" s="229"/>
      <c r="F736" s="231"/>
      <c r="G736" s="229"/>
      <c r="H736" s="229"/>
      <c r="I736" s="229"/>
      <c r="J736" s="229"/>
      <c r="K736" s="229"/>
      <c r="L736" s="229"/>
      <c r="M736" s="232"/>
      <c r="N736" s="163"/>
      <c r="O736" s="163"/>
      <c r="P736" s="163"/>
      <c r="Q736" s="163"/>
      <c r="R736" s="163"/>
      <c r="S736" s="163"/>
    </row>
    <row r="737" spans="2:19" x14ac:dyDescent="0.25">
      <c r="B737" s="229"/>
      <c r="C737" s="230"/>
      <c r="D737" s="229"/>
      <c r="E737" s="229"/>
      <c r="F737" s="231"/>
      <c r="G737" s="229"/>
      <c r="H737" s="229"/>
      <c r="I737" s="229"/>
      <c r="J737" s="229"/>
      <c r="K737" s="229"/>
      <c r="L737" s="229"/>
      <c r="M737" s="232"/>
      <c r="N737" s="163"/>
      <c r="O737" s="163"/>
      <c r="P737" s="163"/>
      <c r="Q737" s="163"/>
      <c r="R737" s="163"/>
      <c r="S737" s="163"/>
    </row>
    <row r="738" spans="2:19" x14ac:dyDescent="0.25">
      <c r="B738" s="229"/>
      <c r="C738" s="230"/>
      <c r="D738" s="229"/>
      <c r="E738" s="229"/>
      <c r="F738" s="231"/>
      <c r="G738" s="229"/>
      <c r="H738" s="229"/>
      <c r="I738" s="229"/>
      <c r="J738" s="229"/>
      <c r="K738" s="229"/>
      <c r="L738" s="229"/>
      <c r="M738" s="232"/>
      <c r="N738" s="163"/>
      <c r="O738" s="163"/>
      <c r="P738" s="163"/>
      <c r="Q738" s="163"/>
      <c r="R738" s="163"/>
      <c r="S738" s="163"/>
    </row>
    <row r="739" spans="2:19" x14ac:dyDescent="0.25">
      <c r="B739" s="229"/>
      <c r="C739" s="230"/>
      <c r="D739" s="229"/>
      <c r="E739" s="229"/>
      <c r="F739" s="231"/>
      <c r="G739" s="229"/>
      <c r="H739" s="229"/>
      <c r="I739" s="229"/>
      <c r="J739" s="229"/>
      <c r="K739" s="229"/>
      <c r="L739" s="229"/>
      <c r="M739" s="232"/>
      <c r="N739" s="163"/>
      <c r="O739" s="163"/>
      <c r="P739" s="163"/>
      <c r="Q739" s="163"/>
      <c r="R739" s="163"/>
      <c r="S739" s="163"/>
    </row>
    <row r="740" spans="2:19" x14ac:dyDescent="0.25">
      <c r="B740" s="229"/>
      <c r="C740" s="230"/>
      <c r="D740" s="229"/>
      <c r="E740" s="229"/>
      <c r="F740" s="231"/>
      <c r="G740" s="229"/>
      <c r="H740" s="229"/>
      <c r="I740" s="229"/>
      <c r="J740" s="229"/>
      <c r="K740" s="229"/>
      <c r="L740" s="229"/>
      <c r="M740" s="232"/>
      <c r="N740" s="163"/>
      <c r="O740" s="163"/>
      <c r="P740" s="163"/>
      <c r="Q740" s="163"/>
      <c r="R740" s="163"/>
      <c r="S740" s="163"/>
    </row>
    <row r="741" spans="2:19" x14ac:dyDescent="0.25">
      <c r="B741" s="229"/>
      <c r="C741" s="230"/>
      <c r="D741" s="229"/>
      <c r="E741" s="229"/>
      <c r="F741" s="231"/>
      <c r="G741" s="229"/>
      <c r="H741" s="229"/>
      <c r="I741" s="229"/>
      <c r="J741" s="229"/>
      <c r="K741" s="229"/>
      <c r="L741" s="229"/>
      <c r="M741" s="232"/>
      <c r="N741" s="163"/>
      <c r="O741" s="163"/>
      <c r="P741" s="163"/>
      <c r="Q741" s="163"/>
      <c r="R741" s="163"/>
      <c r="S741" s="163"/>
    </row>
    <row r="742" spans="2:19" x14ac:dyDescent="0.25">
      <c r="B742" s="229"/>
      <c r="C742" s="230"/>
      <c r="D742" s="229"/>
      <c r="E742" s="229"/>
      <c r="F742" s="231"/>
      <c r="G742" s="229"/>
      <c r="H742" s="229"/>
      <c r="I742" s="229"/>
      <c r="J742" s="229"/>
      <c r="K742" s="229"/>
      <c r="L742" s="229"/>
      <c r="M742" s="232"/>
      <c r="N742" s="163"/>
      <c r="O742" s="163"/>
      <c r="P742" s="163"/>
      <c r="Q742" s="163"/>
      <c r="R742" s="163"/>
      <c r="S742" s="163"/>
    </row>
    <row r="743" spans="2:19" x14ac:dyDescent="0.25">
      <c r="B743" s="229"/>
      <c r="C743" s="230"/>
      <c r="D743" s="229"/>
      <c r="E743" s="229"/>
      <c r="F743" s="231"/>
      <c r="G743" s="229"/>
      <c r="H743" s="229"/>
      <c r="I743" s="229"/>
      <c r="J743" s="229"/>
      <c r="K743" s="229"/>
      <c r="L743" s="229"/>
      <c r="M743" s="232"/>
      <c r="N743" s="163"/>
      <c r="O743" s="163"/>
      <c r="P743" s="163"/>
      <c r="Q743" s="163"/>
      <c r="R743" s="163"/>
      <c r="S743" s="163"/>
    </row>
    <row r="744" spans="2:19" x14ac:dyDescent="0.25">
      <c r="B744" s="229"/>
      <c r="C744" s="230"/>
      <c r="D744" s="229"/>
      <c r="E744" s="229"/>
      <c r="F744" s="231"/>
      <c r="G744" s="229"/>
      <c r="H744" s="229"/>
      <c r="I744" s="229"/>
      <c r="J744" s="229"/>
      <c r="K744" s="229"/>
      <c r="L744" s="229"/>
      <c r="M744" s="232"/>
      <c r="N744" s="163"/>
      <c r="O744" s="163"/>
      <c r="P744" s="163"/>
      <c r="Q744" s="163"/>
      <c r="R744" s="163"/>
      <c r="S744" s="163"/>
    </row>
    <row r="745" spans="2:19" x14ac:dyDescent="0.25">
      <c r="B745" s="229"/>
      <c r="C745" s="230"/>
      <c r="D745" s="229"/>
      <c r="E745" s="229"/>
      <c r="F745" s="231"/>
      <c r="G745" s="229"/>
      <c r="H745" s="229"/>
      <c r="I745" s="229"/>
      <c r="J745" s="229"/>
      <c r="K745" s="229"/>
      <c r="L745" s="229"/>
      <c r="M745" s="232"/>
      <c r="N745" s="163"/>
      <c r="O745" s="163"/>
      <c r="P745" s="163"/>
      <c r="Q745" s="163"/>
      <c r="R745" s="163"/>
      <c r="S745" s="163"/>
    </row>
    <row r="746" spans="2:19" x14ac:dyDescent="0.25">
      <c r="B746" s="229"/>
      <c r="C746" s="230"/>
      <c r="D746" s="229"/>
      <c r="E746" s="229"/>
      <c r="F746" s="231"/>
      <c r="G746" s="229"/>
      <c r="H746" s="229"/>
      <c r="I746" s="229"/>
      <c r="J746" s="229"/>
      <c r="K746" s="229"/>
      <c r="L746" s="229"/>
      <c r="M746" s="232"/>
      <c r="N746" s="163"/>
      <c r="O746" s="163"/>
      <c r="P746" s="163"/>
      <c r="Q746" s="163"/>
      <c r="R746" s="163"/>
      <c r="S746" s="163"/>
    </row>
    <row r="747" spans="2:19" x14ac:dyDescent="0.25">
      <c r="B747" s="229"/>
      <c r="C747" s="230"/>
      <c r="D747" s="229"/>
      <c r="E747" s="229"/>
      <c r="F747" s="231"/>
      <c r="G747" s="229"/>
      <c r="H747" s="229"/>
      <c r="I747" s="229"/>
      <c r="J747" s="229"/>
      <c r="K747" s="229"/>
      <c r="L747" s="229"/>
      <c r="M747" s="232"/>
      <c r="N747" s="163"/>
      <c r="O747" s="163"/>
      <c r="P747" s="163"/>
      <c r="Q747" s="163"/>
      <c r="R747" s="163"/>
      <c r="S747" s="163"/>
    </row>
    <row r="748" spans="2:19" x14ac:dyDescent="0.25">
      <c r="B748" s="229"/>
      <c r="C748" s="230"/>
      <c r="D748" s="229"/>
      <c r="E748" s="229"/>
      <c r="F748" s="231"/>
      <c r="G748" s="229"/>
      <c r="H748" s="229"/>
      <c r="I748" s="229"/>
      <c r="J748" s="229"/>
      <c r="K748" s="229"/>
      <c r="L748" s="229"/>
      <c r="M748" s="232"/>
      <c r="N748" s="163"/>
      <c r="O748" s="163"/>
      <c r="P748" s="163"/>
      <c r="Q748" s="163"/>
      <c r="R748" s="163"/>
      <c r="S748" s="163"/>
    </row>
    <row r="749" spans="2:19" x14ac:dyDescent="0.25">
      <c r="B749" s="229"/>
      <c r="C749" s="230"/>
      <c r="D749" s="229"/>
      <c r="E749" s="229"/>
      <c r="F749" s="231"/>
      <c r="G749" s="229"/>
      <c r="H749" s="229"/>
      <c r="I749" s="229"/>
      <c r="J749" s="229"/>
      <c r="K749" s="229"/>
      <c r="L749" s="229"/>
      <c r="M749" s="232"/>
      <c r="N749" s="163"/>
      <c r="O749" s="163"/>
      <c r="P749" s="163"/>
      <c r="Q749" s="163"/>
      <c r="R749" s="163"/>
      <c r="S749" s="163"/>
    </row>
    <row r="750" spans="2:19" x14ac:dyDescent="0.25">
      <c r="B750" s="229"/>
      <c r="C750" s="230"/>
      <c r="D750" s="229"/>
      <c r="E750" s="229"/>
      <c r="F750" s="231"/>
      <c r="G750" s="229"/>
      <c r="H750" s="229"/>
      <c r="I750" s="229"/>
      <c r="J750" s="229"/>
      <c r="K750" s="229"/>
      <c r="L750" s="229"/>
      <c r="M750" s="232"/>
      <c r="N750" s="163"/>
      <c r="O750" s="163"/>
      <c r="P750" s="163"/>
      <c r="Q750" s="163"/>
      <c r="R750" s="163"/>
      <c r="S750" s="163"/>
    </row>
    <row r="751" spans="2:19" x14ac:dyDescent="0.25">
      <c r="B751" s="229"/>
      <c r="C751" s="230"/>
      <c r="D751" s="229"/>
      <c r="E751" s="229"/>
      <c r="F751" s="231"/>
      <c r="G751" s="229"/>
      <c r="H751" s="229"/>
      <c r="I751" s="229"/>
      <c r="J751" s="229"/>
      <c r="K751" s="229"/>
      <c r="L751" s="229"/>
      <c r="M751" s="232"/>
      <c r="N751" s="163"/>
      <c r="O751" s="163"/>
      <c r="P751" s="163"/>
      <c r="Q751" s="163"/>
      <c r="R751" s="163"/>
      <c r="S751" s="163"/>
    </row>
    <row r="752" spans="2:19" x14ac:dyDescent="0.25">
      <c r="B752" s="229"/>
      <c r="C752" s="230"/>
      <c r="D752" s="229"/>
      <c r="E752" s="229"/>
      <c r="F752" s="231"/>
      <c r="G752" s="229"/>
      <c r="H752" s="229"/>
      <c r="I752" s="229"/>
      <c r="J752" s="229"/>
      <c r="K752" s="229"/>
      <c r="L752" s="229"/>
      <c r="M752" s="232"/>
      <c r="N752" s="163"/>
      <c r="O752" s="163"/>
      <c r="P752" s="163"/>
      <c r="Q752" s="163"/>
      <c r="R752" s="163"/>
      <c r="S752" s="163"/>
    </row>
    <row r="753" spans="2:19" x14ac:dyDescent="0.25">
      <c r="B753" s="229"/>
      <c r="C753" s="230"/>
      <c r="D753" s="229"/>
      <c r="E753" s="229"/>
      <c r="F753" s="231"/>
      <c r="G753" s="229"/>
      <c r="H753" s="229"/>
      <c r="I753" s="229"/>
      <c r="J753" s="229"/>
      <c r="K753" s="229"/>
      <c r="L753" s="229"/>
      <c r="M753" s="232"/>
      <c r="N753" s="163"/>
      <c r="O753" s="163"/>
      <c r="P753" s="163"/>
      <c r="Q753" s="163"/>
      <c r="R753" s="163"/>
      <c r="S753" s="163"/>
    </row>
    <row r="754" spans="2:19" x14ac:dyDescent="0.25">
      <c r="B754" s="229"/>
      <c r="C754" s="230"/>
      <c r="D754" s="229"/>
      <c r="E754" s="229"/>
      <c r="F754" s="231"/>
      <c r="G754" s="229"/>
      <c r="H754" s="229"/>
      <c r="I754" s="229"/>
      <c r="J754" s="229"/>
      <c r="K754" s="229"/>
      <c r="L754" s="229"/>
      <c r="M754" s="232"/>
      <c r="N754" s="163"/>
      <c r="O754" s="163"/>
      <c r="P754" s="163"/>
      <c r="Q754" s="163"/>
      <c r="R754" s="163"/>
      <c r="S754" s="163"/>
    </row>
    <row r="755" spans="2:19" x14ac:dyDescent="0.25">
      <c r="B755" s="229"/>
      <c r="C755" s="230"/>
      <c r="D755" s="229"/>
      <c r="E755" s="229"/>
      <c r="F755" s="231"/>
      <c r="G755" s="229"/>
      <c r="H755" s="229"/>
      <c r="I755" s="229"/>
      <c r="J755" s="229"/>
      <c r="K755" s="229"/>
      <c r="L755" s="229"/>
      <c r="M755" s="232"/>
      <c r="N755" s="163"/>
      <c r="O755" s="163"/>
      <c r="P755" s="163"/>
      <c r="Q755" s="163"/>
      <c r="R755" s="163"/>
      <c r="S755" s="163"/>
    </row>
    <row r="756" spans="2:19" x14ac:dyDescent="0.25">
      <c r="B756" s="229"/>
      <c r="C756" s="230"/>
      <c r="D756" s="229"/>
      <c r="E756" s="229"/>
      <c r="F756" s="231"/>
      <c r="G756" s="229"/>
      <c r="H756" s="229"/>
      <c r="I756" s="229"/>
      <c r="J756" s="229"/>
      <c r="K756" s="229"/>
      <c r="L756" s="229"/>
      <c r="M756" s="232"/>
      <c r="N756" s="163"/>
      <c r="O756" s="163"/>
      <c r="P756" s="163"/>
      <c r="Q756" s="163"/>
      <c r="R756" s="163"/>
      <c r="S756" s="163"/>
    </row>
    <row r="757" spans="2:19" x14ac:dyDescent="0.25">
      <c r="B757" s="229"/>
      <c r="C757" s="230"/>
      <c r="D757" s="229"/>
      <c r="E757" s="229"/>
      <c r="F757" s="231"/>
      <c r="G757" s="229"/>
      <c r="H757" s="229"/>
      <c r="I757" s="229"/>
      <c r="J757" s="229"/>
      <c r="K757" s="229"/>
      <c r="L757" s="229"/>
      <c r="M757" s="232"/>
      <c r="N757" s="163"/>
      <c r="O757" s="163"/>
      <c r="P757" s="163"/>
      <c r="Q757" s="163"/>
      <c r="R757" s="163"/>
      <c r="S757" s="163"/>
    </row>
    <row r="758" spans="2:19" x14ac:dyDescent="0.25">
      <c r="B758" s="229"/>
      <c r="C758" s="230"/>
      <c r="D758" s="229"/>
      <c r="E758" s="229"/>
      <c r="F758" s="231"/>
      <c r="G758" s="229"/>
      <c r="H758" s="229"/>
      <c r="I758" s="229"/>
      <c r="J758" s="229"/>
      <c r="K758" s="229"/>
      <c r="L758" s="229"/>
      <c r="M758" s="232"/>
      <c r="N758" s="163"/>
      <c r="O758" s="163"/>
      <c r="P758" s="163"/>
      <c r="Q758" s="163"/>
      <c r="R758" s="163"/>
      <c r="S758" s="163"/>
    </row>
    <row r="759" spans="2:19" x14ac:dyDescent="0.25">
      <c r="B759" s="229"/>
      <c r="C759" s="230"/>
      <c r="D759" s="229"/>
      <c r="E759" s="229"/>
      <c r="F759" s="231"/>
      <c r="G759" s="229"/>
      <c r="H759" s="229"/>
      <c r="I759" s="229"/>
      <c r="J759" s="229"/>
      <c r="K759" s="229"/>
      <c r="L759" s="229"/>
      <c r="M759" s="232"/>
      <c r="N759" s="163"/>
      <c r="O759" s="163"/>
      <c r="P759" s="163"/>
      <c r="Q759" s="163"/>
      <c r="R759" s="163"/>
      <c r="S759" s="163"/>
    </row>
    <row r="760" spans="2:19" x14ac:dyDescent="0.25">
      <c r="B760" s="229"/>
      <c r="C760" s="230"/>
      <c r="D760" s="229"/>
      <c r="E760" s="229"/>
      <c r="F760" s="231"/>
      <c r="G760" s="229"/>
      <c r="H760" s="229"/>
      <c r="I760" s="229"/>
      <c r="J760" s="229"/>
      <c r="K760" s="229"/>
      <c r="L760" s="229"/>
      <c r="M760" s="232"/>
      <c r="N760" s="163"/>
      <c r="O760" s="163"/>
      <c r="P760" s="163"/>
      <c r="Q760" s="163"/>
      <c r="R760" s="163"/>
      <c r="S760" s="163"/>
    </row>
    <row r="761" spans="2:19" x14ac:dyDescent="0.25">
      <c r="B761" s="229"/>
      <c r="C761" s="230"/>
      <c r="D761" s="229"/>
      <c r="E761" s="229"/>
      <c r="F761" s="231"/>
      <c r="G761" s="229"/>
      <c r="H761" s="229"/>
      <c r="I761" s="229"/>
      <c r="J761" s="229"/>
      <c r="K761" s="229"/>
      <c r="L761" s="229"/>
      <c r="M761" s="232"/>
      <c r="N761" s="163"/>
      <c r="O761" s="163"/>
      <c r="P761" s="163"/>
      <c r="Q761" s="163"/>
      <c r="R761" s="163"/>
      <c r="S761" s="163"/>
    </row>
    <row r="762" spans="2:19" x14ac:dyDescent="0.25">
      <c r="B762" s="229"/>
      <c r="C762" s="230"/>
      <c r="D762" s="229"/>
      <c r="E762" s="229"/>
      <c r="F762" s="231"/>
      <c r="G762" s="229"/>
      <c r="H762" s="229"/>
      <c r="I762" s="229"/>
      <c r="J762" s="229"/>
      <c r="K762" s="229"/>
      <c r="L762" s="229"/>
      <c r="M762" s="232"/>
      <c r="N762" s="163"/>
      <c r="O762" s="163"/>
      <c r="P762" s="163"/>
      <c r="Q762" s="163"/>
      <c r="R762" s="163"/>
      <c r="S762" s="163"/>
    </row>
    <row r="763" spans="2:19" x14ac:dyDescent="0.25">
      <c r="B763" s="229"/>
      <c r="C763" s="230"/>
      <c r="D763" s="229"/>
      <c r="E763" s="229"/>
      <c r="F763" s="231"/>
      <c r="G763" s="229"/>
      <c r="H763" s="229"/>
      <c r="I763" s="229"/>
      <c r="J763" s="229"/>
      <c r="K763" s="229"/>
      <c r="L763" s="229"/>
      <c r="M763" s="232"/>
      <c r="N763" s="163"/>
      <c r="O763" s="163"/>
      <c r="P763" s="163"/>
      <c r="Q763" s="163"/>
      <c r="R763" s="163"/>
      <c r="S763" s="163"/>
    </row>
    <row r="764" spans="2:19" x14ac:dyDescent="0.25">
      <c r="B764" s="229"/>
      <c r="C764" s="230"/>
      <c r="D764" s="229"/>
      <c r="E764" s="229"/>
      <c r="F764" s="231"/>
      <c r="G764" s="229"/>
      <c r="H764" s="229"/>
      <c r="I764" s="229"/>
      <c r="J764" s="229"/>
      <c r="K764" s="229"/>
      <c r="L764" s="229"/>
      <c r="M764" s="232"/>
      <c r="N764" s="163"/>
      <c r="O764" s="163"/>
      <c r="P764" s="163"/>
      <c r="Q764" s="163"/>
      <c r="R764" s="163"/>
      <c r="S764" s="163"/>
    </row>
    <row r="765" spans="2:19" x14ac:dyDescent="0.25">
      <c r="B765" s="229"/>
      <c r="C765" s="230"/>
      <c r="D765" s="229"/>
      <c r="E765" s="229"/>
      <c r="F765" s="231"/>
      <c r="G765" s="229"/>
      <c r="H765" s="229"/>
      <c r="I765" s="229"/>
      <c r="J765" s="229"/>
      <c r="K765" s="229"/>
      <c r="L765" s="229"/>
      <c r="M765" s="232"/>
      <c r="N765" s="163"/>
      <c r="O765" s="163"/>
      <c r="P765" s="163"/>
      <c r="Q765" s="163"/>
      <c r="R765" s="163"/>
      <c r="S765" s="163"/>
    </row>
    <row r="766" spans="2:19" x14ac:dyDescent="0.25">
      <c r="B766" s="229"/>
      <c r="C766" s="230"/>
      <c r="D766" s="229"/>
      <c r="E766" s="229"/>
      <c r="F766" s="231"/>
      <c r="G766" s="229"/>
      <c r="H766" s="229"/>
      <c r="I766" s="229"/>
      <c r="J766" s="229"/>
      <c r="K766" s="229"/>
      <c r="L766" s="229"/>
      <c r="M766" s="232"/>
      <c r="N766" s="163"/>
      <c r="O766" s="163"/>
      <c r="P766" s="163"/>
      <c r="Q766" s="163"/>
      <c r="R766" s="163"/>
      <c r="S766" s="163"/>
    </row>
    <row r="767" spans="2:19" x14ac:dyDescent="0.25">
      <c r="B767" s="229"/>
      <c r="C767" s="230"/>
      <c r="D767" s="229"/>
      <c r="E767" s="229"/>
      <c r="F767" s="231"/>
      <c r="G767" s="229"/>
      <c r="H767" s="229"/>
      <c r="I767" s="229"/>
      <c r="J767" s="229"/>
      <c r="K767" s="229"/>
      <c r="L767" s="229"/>
      <c r="M767" s="232"/>
      <c r="N767" s="163"/>
      <c r="O767" s="163"/>
      <c r="P767" s="163"/>
      <c r="Q767" s="163"/>
      <c r="R767" s="163"/>
      <c r="S767" s="163"/>
    </row>
    <row r="768" spans="2:19" x14ac:dyDescent="0.25">
      <c r="B768" s="229"/>
      <c r="C768" s="230"/>
      <c r="D768" s="229"/>
      <c r="E768" s="229"/>
      <c r="F768" s="231"/>
      <c r="G768" s="229"/>
      <c r="H768" s="229"/>
      <c r="I768" s="229"/>
      <c r="J768" s="229"/>
      <c r="K768" s="229"/>
      <c r="L768" s="229"/>
      <c r="M768" s="232"/>
      <c r="N768" s="163"/>
      <c r="O768" s="163"/>
      <c r="P768" s="163"/>
      <c r="Q768" s="163"/>
      <c r="R768" s="163"/>
      <c r="S768" s="163"/>
    </row>
    <row r="769" spans="2:19" x14ac:dyDescent="0.25">
      <c r="B769" s="229"/>
      <c r="C769" s="230"/>
      <c r="D769" s="229"/>
      <c r="E769" s="229"/>
      <c r="F769" s="231"/>
      <c r="G769" s="229"/>
      <c r="H769" s="229"/>
      <c r="I769" s="229"/>
      <c r="J769" s="229"/>
      <c r="K769" s="229"/>
      <c r="L769" s="229"/>
      <c r="M769" s="232"/>
      <c r="N769" s="163"/>
      <c r="O769" s="163"/>
      <c r="P769" s="163"/>
      <c r="Q769" s="163"/>
      <c r="R769" s="163"/>
      <c r="S769" s="163"/>
    </row>
    <row r="770" spans="2:19" x14ac:dyDescent="0.25">
      <c r="B770" s="229"/>
      <c r="C770" s="230"/>
      <c r="D770" s="229"/>
      <c r="E770" s="229"/>
      <c r="F770" s="231"/>
      <c r="G770" s="229"/>
      <c r="H770" s="229"/>
      <c r="I770" s="229"/>
      <c r="J770" s="229"/>
      <c r="K770" s="229"/>
      <c r="L770" s="229"/>
      <c r="M770" s="232"/>
      <c r="N770" s="163"/>
      <c r="O770" s="163"/>
      <c r="P770" s="163"/>
      <c r="Q770" s="163"/>
      <c r="R770" s="163"/>
      <c r="S770" s="163"/>
    </row>
    <row r="771" spans="2:19" x14ac:dyDescent="0.25">
      <c r="B771" s="229"/>
      <c r="C771" s="230"/>
      <c r="D771" s="229"/>
      <c r="E771" s="229"/>
      <c r="F771" s="231"/>
      <c r="G771" s="229"/>
      <c r="H771" s="229"/>
      <c r="I771" s="229"/>
      <c r="J771" s="229"/>
      <c r="K771" s="229"/>
      <c r="L771" s="229"/>
      <c r="M771" s="232"/>
      <c r="N771" s="163"/>
      <c r="O771" s="163"/>
      <c r="P771" s="163"/>
      <c r="Q771" s="163"/>
      <c r="R771" s="163"/>
      <c r="S771" s="163"/>
    </row>
    <row r="772" spans="2:19" x14ac:dyDescent="0.25">
      <c r="B772" s="229"/>
      <c r="C772" s="230"/>
      <c r="D772" s="229"/>
      <c r="E772" s="229"/>
      <c r="F772" s="231"/>
      <c r="G772" s="229"/>
      <c r="H772" s="229"/>
      <c r="I772" s="229"/>
      <c r="J772" s="229"/>
      <c r="K772" s="229"/>
      <c r="L772" s="229"/>
      <c r="M772" s="232"/>
      <c r="N772" s="163"/>
      <c r="O772" s="163"/>
      <c r="P772" s="163"/>
      <c r="Q772" s="163"/>
      <c r="R772" s="163"/>
      <c r="S772" s="163"/>
    </row>
    <row r="773" spans="2:19" x14ac:dyDescent="0.25">
      <c r="B773" s="229"/>
      <c r="C773" s="230"/>
      <c r="D773" s="229"/>
      <c r="E773" s="229"/>
      <c r="F773" s="231"/>
      <c r="G773" s="229"/>
      <c r="H773" s="229"/>
      <c r="I773" s="229"/>
      <c r="J773" s="229"/>
      <c r="K773" s="229"/>
      <c r="L773" s="229"/>
      <c r="M773" s="232"/>
      <c r="N773" s="163"/>
      <c r="O773" s="163"/>
      <c r="P773" s="163"/>
      <c r="Q773" s="163"/>
      <c r="R773" s="163"/>
      <c r="S773" s="163"/>
    </row>
    <row r="774" spans="2:19" x14ac:dyDescent="0.25">
      <c r="B774" s="229"/>
      <c r="C774" s="230"/>
      <c r="D774" s="229"/>
      <c r="E774" s="229"/>
      <c r="F774" s="231"/>
      <c r="G774" s="229"/>
      <c r="H774" s="229"/>
      <c r="I774" s="229"/>
      <c r="J774" s="229"/>
      <c r="K774" s="229"/>
      <c r="L774" s="229"/>
      <c r="M774" s="232"/>
      <c r="N774" s="163"/>
      <c r="O774" s="163"/>
      <c r="P774" s="163"/>
      <c r="Q774" s="163"/>
      <c r="R774" s="163"/>
      <c r="S774" s="163"/>
    </row>
    <row r="775" spans="2:19" x14ac:dyDescent="0.25">
      <c r="B775" s="229"/>
      <c r="C775" s="230"/>
      <c r="D775" s="229"/>
      <c r="E775" s="229"/>
      <c r="F775" s="231"/>
      <c r="G775" s="229"/>
      <c r="H775" s="229"/>
      <c r="I775" s="229"/>
      <c r="J775" s="229"/>
      <c r="K775" s="229"/>
      <c r="L775" s="229"/>
      <c r="M775" s="232"/>
      <c r="N775" s="163"/>
      <c r="O775" s="163"/>
      <c r="P775" s="163"/>
      <c r="Q775" s="163"/>
      <c r="R775" s="163"/>
      <c r="S775" s="163"/>
    </row>
    <row r="776" spans="2:19" x14ac:dyDescent="0.25">
      <c r="B776" s="229"/>
      <c r="C776" s="230"/>
      <c r="D776" s="229"/>
      <c r="E776" s="229"/>
      <c r="F776" s="231"/>
      <c r="G776" s="229"/>
      <c r="H776" s="229"/>
      <c r="I776" s="229"/>
      <c r="J776" s="229"/>
      <c r="K776" s="229"/>
      <c r="L776" s="229"/>
      <c r="M776" s="232"/>
      <c r="N776" s="163"/>
      <c r="O776" s="163"/>
      <c r="P776" s="163"/>
      <c r="Q776" s="163"/>
      <c r="R776" s="163"/>
      <c r="S776" s="163"/>
    </row>
    <row r="777" spans="2:19" x14ac:dyDescent="0.25">
      <c r="B777" s="229"/>
      <c r="C777" s="230"/>
      <c r="D777" s="229"/>
      <c r="E777" s="229"/>
      <c r="F777" s="231"/>
      <c r="G777" s="229"/>
      <c r="H777" s="229"/>
      <c r="I777" s="229"/>
      <c r="J777" s="229"/>
      <c r="K777" s="229"/>
      <c r="L777" s="229"/>
      <c r="M777" s="232"/>
      <c r="N777" s="163"/>
      <c r="O777" s="163"/>
      <c r="P777" s="163"/>
      <c r="Q777" s="163"/>
      <c r="R777" s="163"/>
      <c r="S777" s="163"/>
    </row>
    <row r="778" spans="2:19" x14ac:dyDescent="0.25">
      <c r="B778" s="229"/>
      <c r="C778" s="230"/>
      <c r="D778" s="229"/>
      <c r="E778" s="229"/>
      <c r="F778" s="231"/>
      <c r="G778" s="229"/>
      <c r="H778" s="229"/>
      <c r="I778" s="229"/>
      <c r="J778" s="229"/>
      <c r="K778" s="229"/>
      <c r="L778" s="229"/>
      <c r="M778" s="232"/>
      <c r="N778" s="163"/>
      <c r="O778" s="163"/>
      <c r="P778" s="163"/>
      <c r="Q778" s="163"/>
      <c r="R778" s="163"/>
      <c r="S778" s="163"/>
    </row>
    <row r="779" spans="2:19" x14ac:dyDescent="0.25">
      <c r="B779" s="229"/>
      <c r="C779" s="230"/>
      <c r="D779" s="229"/>
      <c r="E779" s="229"/>
      <c r="F779" s="231"/>
      <c r="G779" s="229"/>
      <c r="H779" s="229"/>
      <c r="I779" s="229"/>
      <c r="J779" s="229"/>
      <c r="K779" s="229"/>
      <c r="L779" s="229"/>
      <c r="M779" s="232"/>
      <c r="N779" s="163"/>
      <c r="O779" s="163"/>
      <c r="P779" s="163"/>
      <c r="Q779" s="163"/>
      <c r="R779" s="163"/>
      <c r="S779" s="163"/>
    </row>
    <row r="780" spans="2:19" x14ac:dyDescent="0.25">
      <c r="B780" s="229"/>
      <c r="C780" s="230"/>
      <c r="D780" s="229"/>
      <c r="E780" s="229"/>
      <c r="F780" s="231"/>
      <c r="G780" s="229"/>
      <c r="H780" s="229"/>
      <c r="I780" s="229"/>
      <c r="J780" s="229"/>
      <c r="K780" s="229"/>
      <c r="L780" s="229"/>
      <c r="M780" s="232"/>
      <c r="N780" s="163"/>
      <c r="O780" s="163"/>
      <c r="P780" s="163"/>
      <c r="Q780" s="163"/>
      <c r="R780" s="163"/>
      <c r="S780" s="163"/>
    </row>
    <row r="781" spans="2:19" x14ac:dyDescent="0.25">
      <c r="B781" s="229"/>
      <c r="C781" s="230"/>
      <c r="D781" s="229"/>
      <c r="E781" s="229"/>
      <c r="F781" s="231"/>
      <c r="G781" s="229"/>
      <c r="H781" s="229"/>
      <c r="I781" s="229"/>
      <c r="J781" s="229"/>
      <c r="K781" s="229"/>
      <c r="L781" s="229"/>
      <c r="M781" s="232"/>
      <c r="N781" s="163"/>
      <c r="O781" s="163"/>
      <c r="P781" s="163"/>
      <c r="Q781" s="163"/>
      <c r="R781" s="163"/>
      <c r="S781" s="163"/>
    </row>
    <row r="782" spans="2:19" x14ac:dyDescent="0.25">
      <c r="B782" s="229"/>
      <c r="C782" s="230"/>
      <c r="D782" s="229"/>
      <c r="E782" s="229"/>
      <c r="F782" s="231"/>
      <c r="G782" s="229"/>
      <c r="H782" s="229"/>
      <c r="I782" s="229"/>
      <c r="J782" s="229"/>
      <c r="K782" s="229"/>
      <c r="L782" s="229"/>
      <c r="M782" s="232"/>
      <c r="N782" s="163"/>
      <c r="O782" s="163"/>
      <c r="P782" s="163"/>
      <c r="Q782" s="163"/>
      <c r="R782" s="163"/>
      <c r="S782" s="163"/>
    </row>
  </sheetData>
  <printOptions horizontalCentered="1"/>
  <pageMargins left="0.7" right="0.7" top="0.75" bottom="0.75" header="0" footer="0"/>
  <pageSetup paperSize="14" scale="95"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vt:lpstr>
      <vt:lpstr>VARIOS</vt:lpstr>
      <vt:lpstr>HORAS EXTRAS</vt:lpstr>
      <vt:lpstr>Hoja3</vt:lpstr>
      <vt:lpstr>EJECUTIVOS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Monica Yadira Herrera Ceballos</cp:lastModifiedBy>
  <cp:revision/>
  <dcterms:created xsi:type="dcterms:W3CDTF">2017-06-26T19:21:14Z</dcterms:created>
  <dcterms:modified xsi:type="dcterms:W3CDTF">2025-01-31T18:35:43Z</dcterms:modified>
  <cp:category/>
  <cp:contentStatus/>
</cp:coreProperties>
</file>