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53222"/>
  <mc:AlternateContent xmlns:mc="http://schemas.openxmlformats.org/markup-compatibility/2006">
    <mc:Choice Requires="x15">
      <x15ac:absPath xmlns:x15ac="http://schemas.microsoft.com/office/spreadsheetml/2010/11/ac" url="\\172.16.92.9\Control Interno\2023\PM\Tercer Seguimiento PM\INFORME\Accesibilidad\"/>
    </mc:Choice>
  </mc:AlternateContent>
  <bookViews>
    <workbookView xWindow="0" yWindow="0" windowWidth="28800" windowHeight="9930"/>
  </bookViews>
  <sheets>
    <sheet name="PM" sheetId="1" r:id="rId1"/>
  </sheets>
  <externalReferences>
    <externalReference r:id="rId2"/>
    <externalReference r:id="rId3"/>
    <externalReference r:id="rId4"/>
    <externalReference r:id="rId5"/>
    <externalReference r:id="rId6"/>
  </externalReferences>
  <definedNames>
    <definedName name="_xlnm._FilterDatabase" localSheetId="0" hidden="1">PM!$A$3:$AF$119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19" i="1" l="1"/>
  <c r="M33" i="1"/>
  <c r="M32" i="1"/>
  <c r="M31" i="1"/>
  <c r="M30" i="1"/>
  <c r="M29" i="1"/>
  <c r="M28" i="1"/>
  <c r="M21" i="1"/>
  <c r="M20" i="1"/>
</calcChain>
</file>

<file path=xl/sharedStrings.xml><?xml version="1.0" encoding="utf-8"?>
<sst xmlns="http://schemas.openxmlformats.org/spreadsheetml/2006/main" count="2151" uniqueCount="797">
  <si>
    <t>IDENTIFICACIÓN DEL HALLAZGO</t>
  </si>
  <si>
    <t>ESTABLECIMIENTO ACCIONES DE MEJORA</t>
  </si>
  <si>
    <t>No. solicitud</t>
  </si>
  <si>
    <t>Fuente de hallazgo</t>
  </si>
  <si>
    <t>Detalle de la fuente</t>
  </si>
  <si>
    <t>Fecha del hallazgo</t>
  </si>
  <si>
    <t>Código o capítulo</t>
  </si>
  <si>
    <t>Proceso afectado</t>
  </si>
  <si>
    <t>Hallazgo y/o situación</t>
  </si>
  <si>
    <t>Causa(s) del hallazgo</t>
  </si>
  <si>
    <t>Tipo de acción Propuesta</t>
  </si>
  <si>
    <t>Líder proceso</t>
  </si>
  <si>
    <t>Área responsable de ejecución</t>
  </si>
  <si>
    <t>Líder área responsable de ejecución</t>
  </si>
  <si>
    <t>Recursos</t>
  </si>
  <si>
    <t>Meta de la acción</t>
  </si>
  <si>
    <t>% que se espera alcanzar de la meta</t>
  </si>
  <si>
    <t>Fórmula del indicador</t>
  </si>
  <si>
    <t>Fecha de inicio</t>
  </si>
  <si>
    <t>Fecha terminación</t>
  </si>
  <si>
    <t>Universo</t>
  </si>
  <si>
    <t>(Asignado por la Oficina de Control Interno)</t>
  </si>
  <si>
    <t>(DD-MM-AA)</t>
  </si>
  <si>
    <t>(Seleccione de la lista desplegable)</t>
  </si>
  <si>
    <t>(Nombre completo del informe origen del hallazgo)</t>
  </si>
  <si>
    <t>(Identificación del  hallazgo, en el informe)</t>
  </si>
  <si>
    <t>(Transcripción del hallazgo)</t>
  </si>
  <si>
    <t>(Utilice cualquier técnica: 5 ¿por qué?, espina pescado, lluvia de ideas etc.)</t>
  </si>
  <si>
    <t>(Detalle todas las actividades que ejecutarán para eliminar la(s) causa(s) del hallazgo)</t>
  </si>
  <si>
    <t>(No. total de actividades, recursos, personas etc, de la acción - Columna K).</t>
  </si>
  <si>
    <t>(Información automática)</t>
  </si>
  <si>
    <t>(Financieros - Logísticos - Humanos - Tecnológicos )</t>
  </si>
  <si>
    <t>(Describa el resultado que espera obtener al ejecutar la acción)</t>
  </si>
  <si>
    <t>(Formule acorde con cantidad de actividades de la Columna L)</t>
  </si>
  <si>
    <t>(Relacione los documentos  que soportan y evidencian avances de ejecución)</t>
  </si>
  <si>
    <t>(No. actividades realizadas de las indicadas en la columna K).</t>
  </si>
  <si>
    <t>(Cálculo automático)</t>
  </si>
  <si>
    <t>(Información del análisis adelantado por el auditor que realizó el seguimiento)</t>
  </si>
  <si>
    <t>Origen Externo</t>
  </si>
  <si>
    <t>Gestión de Recursos</t>
  </si>
  <si>
    <t>Correctiva</t>
  </si>
  <si>
    <t>Paula Ximena Henao Escobar</t>
  </si>
  <si>
    <t>Gestión del parque automotor y HEA</t>
  </si>
  <si>
    <t>N/A</t>
  </si>
  <si>
    <t>Heidy Bibiana Barreiro</t>
  </si>
  <si>
    <t>Origen Interno</t>
  </si>
  <si>
    <t>Auditoria integral Administración de Recursos Fisicos</t>
  </si>
  <si>
    <t>2.3</t>
  </si>
  <si>
    <t>Revisada la relación de los funcionarios retirados de la Entidad desde 01/01/2016 hasta 30/09/2018 frente a la información registrada en el aplicativo PCT, se pudo evidenciar que siguen apareciendo en el aplicativo elementos a cargo de 34 exfuncionarios por un valor $4.023.594.779, situación que no debe presentarse debido a que al momento del retiro del servicio se debe diligenciar el formato FOR-GTH-08-01 Paz y Salvo Entrega de Cargo, asociado a la actividad 4 del procedimiento PROD-GTH-04 Traslado de Personal y Entrega del Cargo, donde figura la entrega y recibo de los bienes al responsable de los Inventarios de la Unidad, lo que refleja es que el Paz y Salvo no está cumpliendo el objetivo y fallas en la comunicación interna entre las dependencias de la unidad, por lo anterior se está incumpliendo con lo indicado en el procedimiento PROD-GTH-04 Traslado de Personal y Entrega del Cargo actividad 4.</t>
  </si>
  <si>
    <t>Falta de control y aplicación del procedimiento de traslado por parte del Jefe de la Estación y jefes de area.</t>
  </si>
  <si>
    <t>1, Realizar socialización de los procedimientos de traslado y toma fisica a los jefes de estación, y enfatizar sobre la importancia del cumplimiento, aplicabilidad de los mismos.
2. Generar puntos de control en el procedimeinto de Traslado de bienes, actualizando el mismo.
3. Depuración del inventario de los 34  exfuncionarios.</t>
  </si>
  <si>
    <t>Compras de consumo</t>
  </si>
  <si>
    <t>Humanos-tecnológicos</t>
  </si>
  <si>
    <t>Aplicación del procedimiento de traslado para la correcta actualizacion del inventario de la UAECOB</t>
  </si>
  <si>
    <t>1. Socializaciones realizadas/ Socializaciones programadas
2. Procedimiento modificado y actualizado con puntos de control
3. No. De bienes depuraros(exfuncionarios)/No. De bienes a depurar (exfuncionarios-34)</t>
  </si>
  <si>
    <t>Francia Helena Díaz Gómez</t>
  </si>
  <si>
    <t>Almacén</t>
  </si>
  <si>
    <t>Inventarios</t>
  </si>
  <si>
    <t>Gestión Administrativa</t>
  </si>
  <si>
    <t>Humanos</t>
  </si>
  <si>
    <t>Manejo</t>
  </si>
  <si>
    <t>Corrección</t>
  </si>
  <si>
    <t>Actualización procedimiento</t>
  </si>
  <si>
    <t>HUMANOS - TECNOLOGICOS</t>
  </si>
  <si>
    <t xml:space="preserve">Auditoria Integral Contratacion Procesos Publicos </t>
  </si>
  <si>
    <t>10.2.1.6</t>
  </si>
  <si>
    <t xml:space="preserve"> En el contrato 395 de 2009, no reposa trámite solicitud de liquidación adelantado por los supervisores Subdirección de Gestión Corporativa y Oficina Asesora de Planeación dentro del expediente contractual, la entidad perdió competencia para la liquidación. </t>
  </si>
  <si>
    <t>De acuerdo a la antigüedad del contrato, no se tenia conocimiento del estado y los tramites gestionados por la  Subdirección de Gestión Corporativa.</t>
  </si>
  <si>
    <t>1. Solicitar el expediente contractual, para poner en contexto el estado del contrato.
2. Realizar una mesa de trabajo con los responsables, para la toma de decisiones respecto de la gestión para la viabilida de  liquidación.
3.  Realizar una mesa de trabajo entre la Subdirección de Gestión Corporativa y los profesionales apoyos a la supervisión de los diferentes contratos con proveedores de esta Subdirección, para revisar el estado de cada contrato y hacer seguimiento a los compromisos de la mesa.</t>
  </si>
  <si>
    <t>Validar la información del expediente contractual para la toma de decisiones</t>
  </si>
  <si>
    <t>Mesa de trabajo programada/mesa de trabajo realizada</t>
  </si>
  <si>
    <t>Humanos 
Tecnológicos</t>
  </si>
  <si>
    <t>Preventiva</t>
  </si>
  <si>
    <t>Gestión tecnologías de la información y las comunicaciones</t>
  </si>
  <si>
    <t>3.2.1.1</t>
  </si>
  <si>
    <t>Humanos- Logísticos -Técnologicos.</t>
  </si>
  <si>
    <t>Número actividades realizadas / Número actividades propuestas</t>
  </si>
  <si>
    <t>3.2.1.2</t>
  </si>
  <si>
    <t>3.2.1.3</t>
  </si>
  <si>
    <t>3.2.1.4</t>
  </si>
  <si>
    <t>Auditoria de Seguimiento Plan de Seguridad Vial</t>
  </si>
  <si>
    <t>I</t>
  </si>
  <si>
    <t>Se evidencia que el plan de seguridad vial se encuentra desactualizado y desarticulado de acuerdo a los procedimientos internos de  la entidad dando incumplimiento a lo establecido en la resolución 1565 de 2014</t>
  </si>
  <si>
    <t>Financieros- Logísticos- Humanos- Tecnológicos</t>
  </si>
  <si>
    <t xml:space="preserve">Número de actividades realizadas / Número de actividades propuestas. </t>
  </si>
  <si>
    <t>II</t>
  </si>
  <si>
    <t>No se evidencia el cumplimiento de las actividades establecidas dentro del plan, por lo que se ve un incumplimiento a lo establecido en el mismo plan e ISO 9001:2015 numeral 6 planificación 6.1 acciones para abordar riesgos y oportunidades, 8.1 planificación y control operacional y resolución 1565 de 2014</t>
  </si>
  <si>
    <t>Gestión Jurídica</t>
  </si>
  <si>
    <t>Infraestructura</t>
  </si>
  <si>
    <t>Auditoría de Desempeño
Cod. 181  PAD 2021</t>
  </si>
  <si>
    <t>Hallazgo Administrativo por inconsistencias entre la información que reposa
en el Acta de Recibo Final y los documentos suscritos durante la ejecución del
contrato de Compraventa No. 452 de 2018</t>
  </si>
  <si>
    <t xml:space="preserve">Falta de control en la SO, para la verificación de los formatos actas de liquidación. </t>
  </si>
  <si>
    <t>Subdirección operativa</t>
  </si>
  <si>
    <r>
      <t xml:space="preserve">Verificación correcta elaboración  </t>
    </r>
    <r>
      <rPr>
        <i/>
        <sz val="9"/>
        <color theme="1"/>
        <rFont val="Calibri"/>
        <family val="2"/>
        <scheme val="minor"/>
      </rPr>
      <t>“formato acta de liquidación de contrato"</t>
    </r>
  </si>
  <si>
    <t>Número de actividades realizadas/ número actividades programadas</t>
  </si>
  <si>
    <t>Dirección</t>
  </si>
  <si>
    <t>Gestión del Talento Humano</t>
  </si>
  <si>
    <t>Subdirección de gestión humana</t>
  </si>
  <si>
    <t>Auditoria Regular Cod. 183 PAD 2021</t>
  </si>
  <si>
    <t>3.1.1.1</t>
  </si>
  <si>
    <t>Hallazgo Administrativo por no reposar la totalidad de la información en los expedientes contractuales de los Contratos de Otros Servicios Nos. 582 y 653 de 2020, igualmente, se encontraron documentos que no corresponden al expediente del Contrato de Otros Servicios No. 653 de 2020.
Contrato de Otros Servicios No. 582 de 2020</t>
  </si>
  <si>
    <t>Debilidad y/o falta de conocimiento de los procedimientos y/o lineamientos establecidos para la entrega de documentación al expediente contractual por parte del apoyo a la Supervisor del contrato.</t>
  </si>
  <si>
    <t xml:space="preserve">1. Remitir la totalidad de la información faltantes en los expedientes contractuales de los Contratos No. 582 y 653 de 2020, detallando en oficio remisorio cada uno de los documentos enviados, de acuerdo a los lineamientos y procedimientos establecidos para la gestión documental del expediente contractual.   
</t>
  </si>
  <si>
    <t xml:space="preserve">Total de cumplimiento de las acciones propuestas. </t>
  </si>
  <si>
    <t>No acciones propuestas/ acciones realizadas</t>
  </si>
  <si>
    <t xml:space="preserve">2. Realizar revisión aleatoria a las carpetas de los expedientes contractuales bajo la supervisión de la Subdirección de Gestión humana, de manera trimestral con el fin de corroborar que todos los documentos estén incluidos en el expediente. </t>
  </si>
  <si>
    <t xml:space="preserve">3. Implementar plantilla de memorado remisorio de expediente contractual, que sera incoporado en el gestor documental de la Entidad, en el cual se solicitará información concreta de los documentos a inorporar en el expediente contractual, junto con una revisión la aleatoria a la carpeta de los expedientes contactuales de manera trimestral, con el fin de corroborar los documentos incorporados relacionados en el memorando plantilla. </t>
  </si>
  <si>
    <t>Contratación</t>
  </si>
  <si>
    <t>3.1.3.1</t>
  </si>
  <si>
    <t>Hallazgo Administrativo por no certificar la entrega de ochenta y dos (82) trajes de protección personal para el combate de incendios estructurales a través del Contrato de Compraventa No. 616 de 2020.</t>
  </si>
  <si>
    <t xml:space="preserve">por que las áreas no tiene claridad de sus funciones y se extralimitan por la falta de socialización y actualización de los procedimientos de la Entidad. </t>
  </si>
  <si>
    <t>Dar cumplimiento procedimiento</t>
  </si>
  <si>
    <t>Número de actividades realizadas /Número programadas</t>
  </si>
  <si>
    <t>3.1.3.3</t>
  </si>
  <si>
    <t>Hallazgo Administrativo con Presunta Incidencia Disciplinaria por no haberse tenido en cuenta lo señalado en la oferta económica del Contrato de Otros Servicios No. 582 de 2020.</t>
  </si>
  <si>
    <t>Dar claridad frente a los cambios en presentación o distribucción  en los productos contratados</t>
  </si>
  <si>
    <t>3.1.3.5</t>
  </si>
  <si>
    <t>Hallazgo Administrativo por fallas en la liquidación del Contrato de Consultoría No. 289 de 2017.</t>
  </si>
  <si>
    <t>Debilidad en los controles del proceso de liquidación</t>
  </si>
  <si>
    <t xml:space="preserve">1. Los profesionales de apoyo a la supervisión del grupo de infraestructura (técnicos y abogados) validarán los aspectos financieros, técnicos y jurídicos de la ejecución del contrato, y se realizará un informe que será radicado en la ofina asesora juridica con la documentación requerida para el proceso de liquidacion. </t>
  </si>
  <si>
    <t>Soportar mediante informe de analisis técnico, financiero y jurídico el proceso de liquidación de los contratos de obra.</t>
  </si>
  <si>
    <t>Informes de procesos en liquidacion/Procesos liquidados en el periodo</t>
  </si>
  <si>
    <t>3.1.3.6</t>
  </si>
  <si>
    <t>Hallazgo Administrativo con Presunta Incidencia Disciplinaria, por fallas en la planeación y en el seguimiento y control del Contrato de Consultoría No. 401 de 2018.</t>
  </si>
  <si>
    <t>Debilidades en el proceso de planeación de los procesos contractuales.</t>
  </si>
  <si>
    <t>Tener un lineamiento específico para considerar en la etapa de planeacion de los procesos contractuales de obra</t>
  </si>
  <si>
    <t xml:space="preserve">2. Emitir lineamiento a los profesionales del grupo de infraestructura, para que se Incluya desde los estudios previos en las obligaciones contractuales de los procesos de consultoria dirigidos a determinar precios unitarios en obra,  se adelanten las consultas de precios de referencia que corresponda a condiciones del mercado del Distrito Capital (IDU-IDRD-SDE Y/O Construdata) y se establezca la obligacion en los contratos de interventoria, la verificaion de las condiciones antes descritas. </t>
  </si>
  <si>
    <t xml:space="preserve">Lineamiento sobre consulta de precios unitarios
</t>
  </si>
  <si>
    <t>3. Remitir copia del lineamiento a la OAJ para sus fines pertinentes.</t>
  </si>
  <si>
    <t>Obligación contractual incluida en procesos de interventoria.</t>
  </si>
  <si>
    <t>3.1.3.7</t>
  </si>
  <si>
    <t>Hallazgo Administrativo por fallas en los controles para una adecuada determinación del presupuesto oficial de las obras que ejecuta la UAECOB.</t>
  </si>
  <si>
    <t>Debilidades en el proceso de supervisión de los procesos contractuales.</t>
  </si>
  <si>
    <t>Emtir un lineamiento sobre la forma como debe ser presentada por la información por parte de la consultoria en lo relativo a diseños y presupuesto de contratos de obra, incluyendo procedimientos y formatos para la elaboracion de precios unitarios y especificaiones tecnicas que deba atender el profesional de apoyo de la supervisión del SGC basandose en los  utilizados por otras entidades del sector del Distrito Capital.</t>
  </si>
  <si>
    <t>Tener un lineamiento específico para considerar en la etapa de ejecución de los procesos contractuales asociados a obra</t>
  </si>
  <si>
    <t>Lineamiento sobre diseños y presupuesto de contratos de obra</t>
  </si>
  <si>
    <t>Hallazgo Administrativo con Presunta Incidencia Disciplinaria por baja ejecución de metas en los proyectos de inversión ejecutados por la UAECOB durante la vigencia 2020.</t>
  </si>
  <si>
    <t>Baja ejecución de las metas proyecto de inversión.</t>
  </si>
  <si>
    <t xml:space="preserve">Actividad 1.Adelantar mesas de trabajo y emitir un informe trimestral a los responsables de las metas sobre el avance de ejecución de las mismas, inlcuyendo recomendaciones y/o alertas. (50%)
</t>
  </si>
  <si>
    <t>Dirección 
OAP</t>
  </si>
  <si>
    <t>Diego Andrés Moreno Bedoya</t>
  </si>
  <si>
    <t>Mejorar el nivel de ejecución de las metas de inversión.</t>
  </si>
  <si>
    <t>Número de mesas realizadas/Número de mesas programadas</t>
  </si>
  <si>
    <t xml:space="preserve">Actividad 2. Resultado del informe de seguimiento trimestral realizado por la Oficina Asesora de Planeación se realizaran las alertas del cumplimiento a las metas de inversion en el comité  Directivo respectivo para que las áreas ejecutoras tomen las acciones correspondientes. ( Dirección 50%)    </t>
  </si>
  <si>
    <t>Financiera</t>
  </si>
  <si>
    <t>3.3.1.2.1</t>
  </si>
  <si>
    <t>Hallazgo Administrativo por la falta de soportes en el registro de la cuenta Bienes Muebles en Bodega, código 1635.</t>
  </si>
  <si>
    <t>Para los ajustes mensuales realizado en cuentas de inventario, producto del proceso de conciliación entre contabilidad y almacén , no se incluyo como soporte el listado individualizado de inventario de bienes, que permitiera verificar la concordancia de saldos entre las dos áreas</t>
  </si>
  <si>
    <t>Incluir  en  la conciliación mensual entre las área de almacén y contabilidad, el  listados individualizado de bienes que soporte el saldo final en la cuenta correspondiente.</t>
  </si>
  <si>
    <t>listados individualizados de inventario como soporte de los ajustes contables que se realicen producto de la conciliación entre las reas de almacén y contabilidad</t>
  </si>
  <si>
    <t>Soportes incluidos en ajustes de cuentas de inventario</t>
  </si>
  <si>
    <t>3.3.1.2.2</t>
  </si>
  <si>
    <t>Hallazgo Administrativo por la falta de soportes en los registros contables en la cuenta 1655 Maquinaria y Equipo.</t>
  </si>
  <si>
    <t>Listados individualizados de inventario como soporte de los ajustes contables que se realicen producto de la conciliación entre las reas de almacén y contabilidad</t>
  </si>
  <si>
    <t>3.3.1.2.4</t>
  </si>
  <si>
    <t>Hallazgo Administrativo por cuanto la relación del inventario físico CBN 1026 señala bienes en estado “Bueno” cuando estos se encuentran fuera de servicio, así como incluye vehículos declarados por pérdida total por $162.342.006, generando sobreestimación en la cuenta 1675 Equipo de Transporte.</t>
  </si>
  <si>
    <t>Desactualización de la información entre áreas de la Entidad.</t>
  </si>
  <si>
    <t>3.3.1.2.5</t>
  </si>
  <si>
    <t>Hallazgo Administrativo por faltante de elementos en la toma física de inventarios realizada por la UAECOB al cierre de la vigencia 2020 incluidos en la cuenta 1675 Equipos de Trasporte, tracción y Elevación, por valor de $5.492.129.482, situación que genera incertidumbre</t>
  </si>
  <si>
    <t>Desactualización de la información en el aplicativo PCT vrs resultados de toma fisica.</t>
  </si>
  <si>
    <t xml:space="preserve">1. Verificar la existencia de los elementos incluidos en la cuenta 1675 Equipos de Transporte, tracción y Elevación mediante  toma física
2. Adelantar adquisicion de dispositivos tecnologicos moviles  con el fin de realizar actualizacion en pct en tiempo real de acuerdo con la toma fisica realizada.
</t>
  </si>
  <si>
    <t>Realizar tomas fisicas</t>
  </si>
  <si>
    <t>Elementos actualizados de la cuenta 1675/Elementos de la cuenta 1675 por actualizar en PCT</t>
  </si>
  <si>
    <t>3.3.2.1</t>
  </si>
  <si>
    <t>Hallazgo Administrativo por cuanto se encuentran incluídos bienes en dos pólizas distintas, la que señala la base de siniestros No. 1007759 frente a la póliza No. 1010952.</t>
  </si>
  <si>
    <t>No se cuenta con una base de datos que especifique el amparo de cada bien asegurado</t>
  </si>
  <si>
    <t>Realizar un base de datos en donde se establezca el amparo de las polizas por cada bien registrado en el inventario de la entidad.</t>
  </si>
  <si>
    <t>Inventarios-Seguros</t>
  </si>
  <si>
    <t>Identificar el amparo de cada bien asegurado</t>
  </si>
  <si>
    <t>Relacion actualizada de amparos por # de bienes asegurados</t>
  </si>
  <si>
    <t>3.3.2.2</t>
  </si>
  <si>
    <t>Hallazgo Administrativo por cuanto dos bienes distintos se encuentran con la misma placa de inventario.</t>
  </si>
  <si>
    <t>Por error de transcripción a la hora de la elaboración de la respuesta dada al ente de control, se envió los números de placa duplicados, por lo anterior, nos permitimos presentar la información sustraída del aplicativo PCT, donde se evidencian los números de placas que corresponde a cada maquina extintora.</t>
  </si>
  <si>
    <t>1. Actualizar en PCT  la columna denominada "DESCRIPCION" relacionados en la cuenta 1675 Equipos de Transporte, tracción y Elevación, incluyendo placa vehicular sigla interna,modelo , marca segun factura de compra.</t>
  </si>
  <si>
    <t>Actualizar la descripcion de los bienes vehiculos en el PCT</t>
  </si>
  <si>
    <t>3.3.3.2</t>
  </si>
  <si>
    <t>Hallazgo Administrativo con Presunta Incidencia Disciplinaria por el alto monto de reservas constituidas a diciembre 31 de 2020, por valor de $22.045.855.587.</t>
  </si>
  <si>
    <t>Falta fortalecer el seguimiento oportuno a la ejecución de recursos programados en el plan anual de adquisiciones de cada vigencia</t>
  </si>
  <si>
    <t xml:space="preserve">Acción: Orientar a las áreas y hacer seguimiento para una adecuada ejecución presupuestal y no superar los topes de reservas presupuestales, mediante las siguientes actividades:
ACTIVIDAD 1. Emitir una (1) comunicación informativa sobre las directrices para una adecuada ejecución presupuestal sobre el mecanismo de vigencias futuras (20%). (Oficina Asesora Planeación)
</t>
  </si>
  <si>
    <t>Dirección
OAP
SGC_Financiera</t>
  </si>
  <si>
    <t>Disminuir las reservas presupuestales al nivel indicado por la norma</t>
  </si>
  <si>
    <t>Porcentaje de cumplimiento de las actividades/Peso porcentual total</t>
  </si>
  <si>
    <t>ACTIVIDAD 2. Realizar Seguimiento de la ejecución presupuestal y del PAC con el referente de cada oficina o subdirección (Subdirección Corporativa) (40%)</t>
  </si>
  <si>
    <t xml:space="preserve">ACTIVIDAD 3 -Resultado del informe de seguimiento mensual realizado por la Subdirección Corporativa  se realizaran las alertas del comportamiento de la Ejecución Presupuestal en el comité  Directivo respectivo para que las áreas ejecutoras tomen las acciones correspondientes y se realicen los compromisos de acuerdo a su gestió. ( Dirección 40%)    </t>
  </si>
  <si>
    <t>3.3.3.3</t>
  </si>
  <si>
    <t>La unidad en los últimos años ha mantenido un alto nivel de las reservas;  en la liquidación de algunos contratos  se contemplaba como parte de la liquidación un ultimo pago correspodiente al 10%.</t>
  </si>
  <si>
    <t xml:space="preserve">1.Realizar seguimiento mensual a la gestión de liberación de pasivos exigibles con el referente de cada oficina o subdirección  ( Subdirección de Gestión Corporativa )
</t>
  </si>
  <si>
    <t>Dirección
SGC_Financiera</t>
  </si>
  <si>
    <t xml:space="preserve">Disminuir el nivel de pasivos exigibles </t>
  </si>
  <si>
    <t>Pasivos exigibles depurados en el año 2021 /  Pasivos exigibles acumulados en el 2020</t>
  </si>
  <si>
    <t xml:space="preserve">2. Resultado del seguimiento realizado  presentar inorme mensual al comité  Directivo generando las respectivas alertas del comportamiento de los pasivos exigibles para que las áreas ejecutoras tomen las acciones correspondientes. ( Subdirección de Gestión Corporativa )
</t>
  </si>
  <si>
    <t xml:space="preserve">3 -Resultado del informe de seguimiento mensual realizado por la Subdirección Corporativa  se realizaran las alertas del comportamiento de la liberación de Pasivos Exigibles en el comité  Directivo respectivo para que las áreas ejecutoras tomen las acciones correspondientes y se realicen los compromisos de acuerdo a su gestión. ( Dirección )     </t>
  </si>
  <si>
    <t>Auditoria de Inventarios</t>
  </si>
  <si>
    <t>Bienes depurados/bienes por depurar</t>
  </si>
  <si>
    <t>Se evidenciaron 13 funcionarios retirados de la UAECOB durante la vigencia 2020 que a la fecha del presente informe algunos presentan elementos a cargo según lo observado en el aplicativo PCT-módulo de almacén y adicionalmente no se observó el formato FOR-GTH-08-01 Paz y salvo, con lo cual su retiro no cumplía con los requisitos exigidos en el procedimiento vigente.</t>
  </si>
  <si>
    <t xml:space="preserve">Debilidades de control en el traslado de bienes en el proceso de retiro de contratistas y funcionarios </t>
  </si>
  <si>
    <t>1. Generar en un archivo en excel el cruce de informacion de la base de datos de funcionario y/o contratistas activos y retirados respecto de los registrados en el PCT. 
2. Generar un archivo en excel con el listado con la Identiicación de bienes registrados actualmente a cargo de funcionarios y/o contratistas retirados.
3. Adelantar las acciones administrativas (traslados a CID, comites y registros contables) tendientes a depurar los bienes identificados como faltantes definitivos.
4. Actualizar procedimiento de traslados incluyendo actividad a desarrollar por la SGC una vez comunicada la notificación de resoluciones por parte de Gestion Humana.</t>
  </si>
  <si>
    <t>Depurar los bienes a cargo de 13 exfuncionarios</t>
  </si>
  <si>
    <t>Se observa la posible pérdida de 19 lockers de placas Nos. 20687, 20699, 20700, 20709, 20711, 20739, 20748, 20750, 20774, 20775, 20776, 20777, 20817, 20778, 20779, 20780, 20795, 20796, 20798, 17965, que hacen parte del inventario y su ubicación según el mismo es en bodega, pero durante la visita al almacén no fueron evidenciados</t>
  </si>
  <si>
    <t>Definir el estado de los 19 locker no identificados en la toma fisica</t>
  </si>
  <si>
    <t xml:space="preserve">Debilidades de control en el traslado de bienes </t>
  </si>
  <si>
    <t>Falta de claridad de los bienes entregados a terceros y en algunos casos posible duplicidad contable en los bienes entregados (Comodatos celebrados con la UAECOB), de acuerdo a lo evidenciado en el Comodato 542 de 2013, 266 de 2017.</t>
  </si>
  <si>
    <t>1. Identificar los bienes trasladados mediante los comodatos 542-2013 y 266-2017 (226?)
2. Adelantar las acciones administrativas (toma fisica, traslados y registros contables) tendientes a depurar los bienes identificados.</t>
  </si>
  <si>
    <t>Identificar y controlr los bienes trasladados mediante los comodatos observados</t>
  </si>
  <si>
    <t>Subdirección de gestión corporativa</t>
  </si>
  <si>
    <t xml:space="preserve">1. No se dejo soporte o justifación en la carpeta contractual de la modificación en el gramaje del producto entregado autorizado por el ordenador del gasto, 
2. Al momento de solicitar las cotizaciones no se considero dar porciones individuales de alimentación acordes a las variaciones de los protocolos establecidos por la contingencia por covid-19. </t>
  </si>
  <si>
    <t>Para los contratos vigencia 2022 relacionados con bienestar y calidad de vida laboral se hara lo siguiente: De haber modificaciónes en las características de las actividades o servicios , deberá solicitarse un "otro sí" modificatorio al contrato inicial. Se realizarán reuniones trimestrales con el proveedor para establecer si existen condiciones que den lugar a modificaciones en las actividades.</t>
  </si>
  <si>
    <t>No acciones  realizadas/ acciones programadas</t>
  </si>
  <si>
    <t xml:space="preserve">Realizar  campaña de socialización de procedimientos de inventarios y sus controles. 
Mesas de trabajo quincenales, Subdirección Logistica, Seguros e inventarios en la cual se lleva en control de ubicación, responsable, polizas y estado del parque automotor.  </t>
  </si>
  <si>
    <t>Realizar  campaña de socialización de  procedimientos de inventarios y sus controles.
Adelantar las acciones administrativas (traslados a CID, entes de control, comites y registros contables) tendientes a depurar los bienes identificados como faltantes definitivos.</t>
  </si>
  <si>
    <t xml:space="preserve">Realizar campaña de socialización de los procedimientos de inventarios y sus controles.
Actualizar procedimiento de traslados incluyendo actividad a desarrollar por la SGC una vez comunicada la notificación de resoluciones por parte de Gestión Humana.
</t>
  </si>
  <si>
    <t xml:space="preserve">Ejecución de los dispositivos de lectura laser de códigos de barras, parametrizados con el aplicativo PCT, para actualización de los inventarios en tiempo real por medio del procedimiento de Toma Física. </t>
  </si>
  <si>
    <t xml:space="preserve">Realizar  campaña de socialización de los procedimientos de inventarios y sus controles. 
Mesas de trabajo quincenales, Subdirección Logistica, Seguros e inventarios en la cual se lleva en control de ubicación, responsable, pólizas y estado del parque automotor.
</t>
  </si>
  <si>
    <t xml:space="preserve">Actualizar en el aplicativo PCT el estado, responsable y ubicación de los 90 bienes identificados en el hallazgo en estudio, por medio de los formatos establecidos. </t>
  </si>
  <si>
    <t xml:space="preserve">Solicitar  traslado desde la estación B6 a la OAP, de los equipos que requieren darse de bajay aplicar procedimiento de bajas vigente. 
Solicitará a la SGC, el traslado de los bienes que se encuentran cargados a la OAP y que físicamente se ubican B6, para que sean cargados al inventario de las personas que los poseen en custodia actualmente.
</t>
  </si>
  <si>
    <t xml:space="preserve">Solicitar a la SGC el traslado de los bienes con placa 30438 (Apliance con capacidad 10tb 4 núcleos memoria RAM 48 gb 2 puertos incluido software de fábrica original) a nombre de las personas que los tienen a cargo, de acuerdo con procedimiento vigente.
Se solicitará la baja de las licencias de (antivirus, placa 30107) y (Gsuite, placa 30108), de acuerdo con el procedimiento vigente.
</t>
  </si>
  <si>
    <t>Se solicitará a la SGC el descargue de  elementos que se encuentran a nombre de los señores: García Belfor Fabio, Rincón Bernal Armando y Bolívar Buitrago Fernando, para ser asignados a las personas que actualmente los tienen asignados, aplicando el procedimiento vigente.</t>
  </si>
  <si>
    <t xml:space="preserve">Debilidades en el cumplimiento de los procedimientos establecidos en el mapa de procesos-Gestión de Recursos. </t>
  </si>
  <si>
    <t>Omisión o demora en la aplicación de los procedimientos relacionados con la actualización de los inventarios asignados al personal de la OAP</t>
  </si>
  <si>
    <t>Auditoria Desempeño Cod. 185 PAD 2021</t>
  </si>
  <si>
    <t>Hallazgo Administrativo por deficiencias y fallas en la aplicación de procedimientos establecidos dentro de la “Gestión de recursos” en la entidad.</t>
  </si>
  <si>
    <t>Inventarios
Parque Automotor</t>
  </si>
  <si>
    <t>Humanos-Tecnologicos</t>
  </si>
  <si>
    <t>Actualización estado, responsables y ubicación aplicativo PCT</t>
  </si>
  <si>
    <t xml:space="preserve">No. De Operativos, funcionarios y contratristas capacitados (60%)/ Total de Operativos, funcionarios y contratistas de la UAECOB.   </t>
  </si>
  <si>
    <t>Hallazgo Administrativo con Incidencia Fiscal y Presunta Incidencia Disciplinaria por la no existencia de bienes que hacen parte del inventario de la UAECOB y por fallas en la gestión para su localización y/o recuperación, en cuantía de $214.006.144.</t>
  </si>
  <si>
    <t>Hallazgo Administrativo con Presunta Incidencia Disciplinaria por inconsistencias entre la información que reposa en el área de inventarios con relación a la ubicación y los responsables de los elementos devolutivos de la entidad.</t>
  </si>
  <si>
    <t>Hallazgo Administrativo con Presunta Incidencia Disciplinaria por omisión en la aplicación y cumplimiento de los procedimientos para el manejo y custodia de los bienes y en el no diligenciamiento oportuno de los formatos establecidos para su manejo.</t>
  </si>
  <si>
    <t>Definir el estado de los 15 elementos no identificados en la toma fisica</t>
  </si>
  <si>
    <t xml:space="preserve">Actulización de información del inventario de la entidad. </t>
  </si>
  <si>
    <t>No. de bienes actualizados (70%)/ Totalde bienes de la UAECOB.</t>
  </si>
  <si>
    <t>Actividades realizadas/actividades programadas*70%</t>
  </si>
  <si>
    <t>No. de bienes actualizados (100%)/  90 bienes identificados en el hallazgo en estudio.</t>
  </si>
  <si>
    <t>Tecnología</t>
  </si>
  <si>
    <t>Actulización PCT</t>
  </si>
  <si>
    <t>Actividades realizadas / actividades programadas</t>
  </si>
  <si>
    <t>Traslados de B6 equipos de computo a dar de baja</t>
  </si>
  <si>
    <t>Traslados de bienes</t>
  </si>
  <si>
    <t>Descargue deelementos</t>
  </si>
  <si>
    <t xml:space="preserve">Hallazgo administrativo por la falta de gestión para realizar los pagos de las obligaciones y compromisos pendientes de liquidar del período comprendido 2008-2020 y se encuentran en pasivos exigibles.
</t>
  </si>
  <si>
    <t>El supervisor del contrato o quien delegue, verificará en el almacén los documentos que soportan las entradas individuales y la existencia en almacén de los elementos objeto del contrato; teniendo en cuenta el procedimiento salida de bienes de almacén a servicio  GR-PR17 en la actividad 8.5.</t>
  </si>
  <si>
    <t>Verificar en el PCT el responsable del bien, y realizar la toma física del mismo, de acuerdo con lo informado por el responsable y solicitar a la subdirección logística la base de datos con el estado del parque automotor</t>
  </si>
  <si>
    <t>Actualizacion de bienes</t>
  </si>
  <si>
    <t>No. de bienes actualizados en PCT/ No. Total de bienes</t>
  </si>
  <si>
    <t>Auditoria Parque Automotor</t>
  </si>
  <si>
    <t>1.8.2.1</t>
  </si>
  <si>
    <t>No se observó el cumplimiento de los estudios previos en cuanto a los criterios ambientales y de seguridad y salud en el trabajo para los contratos 381,319, 447 y 697 del 2021.</t>
  </si>
  <si>
    <t>Fallas en la remisión a los expedientes contractuales, de documentos que indiquen el cumplimiento de los criterios ambientales y de seguridad y salud en el trabajo.</t>
  </si>
  <si>
    <t>*Poner a disposición de los apoyos a la supervisión un drive, en el que se cargarán los memorandos mediante los cuales se remitan documentos referentes a la ejecución de cada contrato, a la OAJ. En los memorandos se identificarán de manera precisa los documentos que se remitan.</t>
  </si>
  <si>
    <t>1.8.2.2</t>
  </si>
  <si>
    <t>No se observó todos los informes de supervisión para los contratos 319, 444, 411, 447, 445 y 697.</t>
  </si>
  <si>
    <t>Fallas en la remisión a los expedientes contractuales de los informes respectivos por parte de los apoyos a la supervisión.</t>
  </si>
  <si>
    <t xml:space="preserve">*Actualizar oportunamente los expedientes contractuales con los informes de supervisión correspondientes, remitidos a la OAJ, por medio de memorando.
*Poner a disposición de los apoyos a la supervisión un drive, en el que se cargarán los memorandos mediante los cuales se remitan documentos referentes a la ejecución de cada contrato, a la OAJ. En los memorandos se identificarán de manera precisa los documentos que se remitan.
</t>
  </si>
  <si>
    <t>1.8.2.3</t>
  </si>
  <si>
    <t>No se evidenció el cumplimiento de algunas de las obligaciones específicas para los contratos 411, 319, 444, 447, 445 y 697 de 2021 (Fichas técnicas)</t>
  </si>
  <si>
    <t>1.8.4</t>
  </si>
  <si>
    <t>Se evidenció que en el expediente contractual No 319 de 2021 se encontró documentos que no corresponden a los expedientes referidos o documentos que no tienen relación con el proceso, dando incumplimiento a lo establecido en el Manual de Contratación e Interventoría, GJ-MN01, Capitulo VIII, numeral 14,2, Manual de Archivo y Comunicaciones Oficiales GR-MN02, Vigencia 01, Versión 18-02-2022, Numeral 4.4, ISO 9001: 2015 Numerales 7.5.3 Control de la información documentada y en la dimensión #5 -Información y Comunicación de MIPG.</t>
  </si>
  <si>
    <t>La remisión oportuna de la documentación pertienente a los expedientes contractuales</t>
  </si>
  <si>
    <t>Auditoria Desempeño Cod. 209 PAD 2022</t>
  </si>
  <si>
    <t>Hallazgo Administrativo con presunta incidencia disciplinaria por la omisión en la inclusión del BUS 2019 de placa OLN225 en la Póliza No. 1002366, Accidentes
Personales Pasajeros Buses que hace parte integral del Contrato de Seguros No.
633 de 2020.</t>
  </si>
  <si>
    <t>Falta de controles al momento de constituir polizas y determinar los bienes que deben ser amparados por las mismas</t>
  </si>
  <si>
    <t>Elaborar  e implementar una lista de chequeo donde se  evidencie el cumplimiento a la verificacion en cada una de las polizas de los bienes a asegurarse en la misma</t>
  </si>
  <si>
    <t>Hallazgo Administrativo por omitir reclamación correspondiente a los elementos faltantes ante la aseguradora PREVISORA.S.A., de la póliza No.
1003431 – Seguro Daños Materiales Combinados, del Contrato de Seguros No. 633
de 2020.</t>
  </si>
  <si>
    <t>Deficiencias gestion  de control  de inventarios</t>
  </si>
  <si>
    <t>Realizar la toma fisica de inventarios</t>
  </si>
  <si>
    <t xml:space="preserve"> Adelantar las acciones administrativas (traslados a CID, entes de control, comites y registros contables) tendientes a depurar los bienes identificados como faltantes definitivos.</t>
  </si>
  <si>
    <t>Lista de chequeo elaborada e implementada</t>
  </si>
  <si>
    <t xml:space="preserve">Lista de chequeo elaborada e implementada </t>
  </si>
  <si>
    <t>Toma fisica de inventarios realizada</t>
  </si>
  <si>
    <t>No. de bienes actualizados / Total de Bienes</t>
  </si>
  <si>
    <t>Acciones adelantadas</t>
  </si>
  <si>
    <t>No. de acciones adelantadas/ Total de acciones a adelantar</t>
  </si>
  <si>
    <t>Auditoria de Gestión Administrativa. (Aseguramiento de bienes de la UAECOB).</t>
  </si>
  <si>
    <t>2.1.3.1</t>
  </si>
  <si>
    <t>Incumplimiento al numeral 7.4 del procedimiento GR-PR12 –Reclamaciones por pérdida o daño de bienes.</t>
  </si>
  <si>
    <t>El procedimiento de reclamaciones no es especifico en las actividades y responsables</t>
  </si>
  <si>
    <t xml:space="preserve"> Actualizar el procedimiento de reclamaciones incluyendo responsables y actividades especificas según aplique y sea pertinente técnicamente</t>
  </si>
  <si>
    <t>Incumplimiento al Manual de Políticas Contable MAN-GF-01 versión 02, numeral 15.3-propiedad planta y equipo –medición posteriordepreciación que describe lo siguiente: “Los bienes ingresados a la entidad no podrán permanecer en la bodega por un período superior a los sesenta días. En evento que así fuera, su depreciación iniciará a partir del día 61. En consecuencia, el aplicativo a través del cual se adelanta la administración de los bienes que conforman las propiedades Planta y equipo de la UAECOB, dispondrá de una alerta que indique que el bien ha permanecido allí en la bodega por dicho período e iniciará su depreciación…” Así mismo, a lo establecido en el Manual de Procedimientos Administrativos y Contables para el manejo y control de los bienes en las Entidades de Gobierno Distritales - Versión 1, a lo relativo en lo descrito en el numera 4.1.1. Los Bienes en Almacén y Bodega</t>
  </si>
  <si>
    <t>Falta de seguimiento en la entrega de los bienes</t>
  </si>
  <si>
    <t>Enviar bimestralmente memorandos a las respectivas subdirecciones para realizar las acciones a  que haya lugar</t>
  </si>
  <si>
    <t>Seguros</t>
  </si>
  <si>
    <t>Procedimiento actualizado</t>
  </si>
  <si>
    <t>No. de procedimientos actualizados</t>
  </si>
  <si>
    <t>Seguimiento a la entrega de bienes</t>
  </si>
  <si>
    <t>No. de memorandos enviados bimestralmente / No. de memorandos proyectados (6)</t>
  </si>
  <si>
    <t>Ejecutar una toma física en vigencia 2022 a fin de determinar la existencia en las estaciones de los bienes relacionados en la observación, generando el informe respectivo</t>
  </si>
  <si>
    <t>Humanos - Tecnológicos</t>
  </si>
  <si>
    <t>Actividades ejecutadas / Actividades programadas</t>
  </si>
  <si>
    <t>Auditoría de Contratación Directa y procesos públicos</t>
  </si>
  <si>
    <t>2.1</t>
  </si>
  <si>
    <t>2.5</t>
  </si>
  <si>
    <t>2.6</t>
  </si>
  <si>
    <t>Debilidad en las obligaciones contractuales generales al no cargar el pago en la plataforma SECOP II y documentos de ejecución del contrato en la plataforma SECOP II Contrato 450 de 2021, no se observa informe de supervisión y/o ejecución en SECOP II, ni en el expediente contractual. 
Lo anterior, en contravía de lo establecido por la Oficina Asesora Jurídica en memorando Radicado I-00643-2021011376-UAECOB Id: 83841 del 17-06-2021 asunto “Guía para realizar seguimiento a la ejecución de los contratos de la UAECOB, suscritos en la plataforma SECOP II – Módulo 7 Ejecución del Contrato” genera lineamientos respecto al carque de informe en el Secop II. Igualmente, lo dispuesto en memorando No. I-00643-2021013591-UAECOB Id: 87453 del 23/07/2021 asunto: alcance a la guía para realizar seguimiento a la ejecución del contrato – Módulo 7 Ejecución del Contrato Secop II ID 83841</t>
  </si>
  <si>
    <t>Se concideró que por el tipo de contratación, la cual corresponde a una prestadora de seguros de accidentes de trabajo, no se requería realizar la presentación de informes periodicos de supervición y ejecución del contrato.</t>
  </si>
  <si>
    <t>Humanos y Tecnológicos</t>
  </si>
  <si>
    <t>Acciones propuestas / Acciones realizadas</t>
  </si>
  <si>
    <t xml:space="preserve">1. Realizar el cargue de la totalidad de informes generados durante ejecución del CTO 450 de 2021 en la plataforma SECOP II, así como radicarlos a la Oficina Asesora Jurídica, para que estos reposen en el expediente contractual. </t>
  </si>
  <si>
    <t>Actividades realizadas/Actividades formuladas X100</t>
  </si>
  <si>
    <t xml:space="preserve">Hoja de ruta y/o lista de c hequeo. Para el contrato 444, 445 de 2021, se evidencia verificación documentos licitación pública UAE Cuerpo Oficina de Bomberos sin codificación, sin diligenciamiento en ninguna de sus etapas, ni responsable ni control de firmas. En el contrato 643 de 2021, hoja de ruta contratación directa sin oferta código GJ-PR02-FT06 versión 01 vigencia 11/12/2020, sin diligenciamiento en ninguna de sus etapas I planeación, etapa II contractual, etapa post- contractual - sin rubrica de recibió-verifico y aprobó es de anotar que este proceso se adelantó bajo la modalidad de selección abreviada por Bolsa de productos. Para el contrato 284 de 2022 modalidad acuerdo marco de previos, para el contrato 376 de 2022 modalidad contratación directa, no se observa hoja de ruta y/o lista de chequeo
Lo anterior, en contravía de lo establecido en el Manual de contratación, supervisión e interventoría código GJ-MN01 versión 02 vigencia 18/01/2021 pagina 14 “Toda la documentación previa deberá ser radicada en la Oficina Asesora Jurídica, en estricto orden, en cumplimiento de lo establecido en la lista de chequeo y/o hoja de ruta que para cada proceso de selección aplique, con el fin de que dicha oficina realice la verificación de la documentación y de los soportes anexos al expediente”. Con el riesgo de cuestionamientos y/o hallazgos por parte de los entes de control. </t>
  </si>
  <si>
    <t xml:space="preserve">Obligaciones del Contratista. Contrato 643 de 2021, no se evidenció en el expediente PDF remitido por la Oficina Asesora Jurídica, ni en SECOP II el cumplimiento de los estudios previos en cuanto a los numerales 11.2 (Criterios en SYST) y 11.2.1 (Criterios ambientales), 
Criterios en SYST. El contratista deberá acreditar la implementación de un Sistema de Gestión en Seguridad y Salud en el Trabajo, que cumpla con lo establecido por el decreto 1072 de 2015 y la Resolución 312 de 2019. Con la oferta deberá presentar: i) la última autoevaluación de estándares mínimos firmada por el represéntate legal y un profesional con licencia en SST, ii) Los registros de entrega de EPP y iii) Documento de la Política de SST firmada por el representante legal. 
Certificado de la ARL donde indique la clase de riesgo vigente no superior a 30 días.
Lo anterior, en contravía de lo establecido en el Manual de Contratación, Supervisión e Interventoría GJ-MN01, Versión 02, Vigencia 18/01/2021 15.6.1. Funciones o actividades generales 15.6.1. Funciones o actividades generales numerales: 15.6.1.1, 15.6.1.3
Criterios Ambientales Es necesario que el contratista especifique claramente el parque automotor que pondrá a disposición del contrato, anexando para ello el certificado de revisión técnico-mecánica y emisiones contaminantes vigente conforme a la ley 1383 de 2010 “Por la cual se reforma la Ley 769 de 2002-Código Nacional de Tránsito y se dictan otras disposiciones”. 
</t>
  </si>
  <si>
    <t>Seguimiento SG-SST</t>
  </si>
  <si>
    <t>No se observó la revisión para el 2021 de los objetivos, por lo anterior se observa un incumplimiento al no hacer la revisión periódica anual de los mismos de acuerdo a lo establecido en el artículo 2.2.4.6.18 numeral 6 del decreto 1072 de 2015.</t>
  </si>
  <si>
    <t xml:space="preserve">No haber realizado la revisón de la politíca y objetivos del sistema de gestión de seguridad y salud en el trabajo, debido a su continuidad para la presente vigencia.           </t>
  </si>
  <si>
    <t>Contar con la politíca y los objetivos del sistema de gestión en seguridad y salud en el trabajo vigentes, divulgado y actualizado.</t>
  </si>
  <si>
    <t>1. Realizar anualmente la revisión en comité directivo de las politicas y objetivos del SG-SST, posterior a su aprobación estas deberán ser divulgarlas en la página web de la entidad.</t>
  </si>
  <si>
    <t>No se evidencia el cumplimiento en la elaboración de la investigación de
algunos de los accidentes de trabajo, como tampoco el cumplimiento de los controles establecidos, no se evidenció el cumplimiento a algunas actividades (16, 17 y 18) descritas en el procedimiento Reporte e Investigación de Accidentes e Incidentes, por lo que se observa un incumplimiento a lo establecido en la resolución 312 de 2019, decreto 1072 de 2015 y procedimiento Reporte e Investigación de Accidentes e Incidentes Numerales 16,17 y 18. Hallazgo repetitivo del año pasado con plan de mejoramiento.</t>
  </si>
  <si>
    <t xml:space="preserve">No se contaba con un procedimiento para la investigación de los accidentes asociados con el covid-19. 
Los controles establecidos no son del todo responsabilidad de Seguridad y Salud en el Trabajo, sino que dependen de otras áreas y del presupuesto.    </t>
  </si>
  <si>
    <t xml:space="preserve">1. Realizar un plan de contingencia que permita llevar a cabo la investigación de todos los accidentes de trabajo que se encuentren pendientes, logrando así cumplir con el 100% de AT investigados de las vigencias 2021 y 2022. </t>
  </si>
  <si>
    <t>1. Realizar la actualización, publicación y divulgación del procedimiento de AT, con la finalidad de incluir los siguientes puntos: 
1.1. Envío de las lecciones aprendidas al personal accidentado.
1.2. Aviso al personal que compone el equipo investigador con las alertas de cumplimiento para el desarrollo de la investigación de accidentes.</t>
  </si>
  <si>
    <t>Realizar las investigaciones de accidentes faltantes y continuar con  socialización y divulgación de las lecciones aprendidas.</t>
  </si>
  <si>
    <t>Seguimiento al procedimiento (GR-PR25)- Solicitud y suministros de insumos-Informe Preliminar.</t>
  </si>
  <si>
    <t>Incumplimiento en las políticas de operación 4.3 y 4.7 del procedimiento GR-PR25 Solicitud y suministros de insumos</t>
  </si>
  <si>
    <t xml:space="preserve">falta de claridad procedimental para el personal uniformado en el reporte insumos de existencia de elementos de oficina y existencia de elementos de aseo y cafetería en las estaciones de Bomberos, para la Subdirección Corporativa  </t>
  </si>
  <si>
    <t>Verificar en las estaciones de Bomberos por parte del jefe de tuno y/o jefe de estación con el apoyo administrativo asignado, el inventario existente de elementos de oficina y existencia de elementos de aseo y cafetería para dar cumplimiento a las “políticas de operación 4.3 y 4.7 del procedimiento GR-PR25 Solicitud y suministros de insumos”:
1.	Realizar mesa de trabajo con la Subdirección Corporativa para el ajuste del procedimiento GR-PR25 Solicitud y suministros de insumos e inclusión de los formatos existencia de elementos propuestos por parte de la Subdirección Operativa. (66%)
2.	Elaborar los formatos de existencia de elementos de oficina y existencia de elementos de aseo y cafetería en las estaciones de Bomberos. (17%)
3.	Elaborar los formatos de solicitud y entrega de elementos por parte de las estaciones de Bomberos. (17%)</t>
  </si>
  <si>
    <t xml:space="preserve">Modificación procedimiento </t>
  </si>
  <si>
    <t>seguimiento a los procesos y procedimientos asociados al grupo UARBO</t>
  </si>
  <si>
    <t>9.1</t>
  </si>
  <si>
    <t>Se evidencia que no fueron realizados en su totalidad los exámenes médicos con periodicidad anual para la vigencia 2021 descritos en el numeral 5 “reglamento plan buceo (realización de la pruebas y exámenes físicos)” del MN-PR21-MN01 Manual de Técnicas de Rescate y la resolución 797 de 2021 y adicional los exámenes que fueron realizados no se les aplico a todo el personal del grupo UARBO. por lo cual se observa un incumplimiento a lo establecido en la Resolución 797 de 2021 y el MNPR21-MN01 Manual de Técnicas de Rescate.</t>
  </si>
  <si>
    <t>El presupuesto asignado fue usado para la realización de examenes médicos del personal con mayor antigüedad con el objetivo de disminuir el riesgo en esta población.</t>
  </si>
  <si>
    <t>1.  Garantizar  que  para  el  segundo  semestre  del  año  2022  se dará  priorización  al grupo  de salvamento,  búsqueda  y  rescate acuático  y  subacuático,  en  lo  conserniente  a  la  realización  de exámenes    medicos    ocupacionales,    teniendo   en    cuenta   la Resolución 797 de 2021.</t>
  </si>
  <si>
    <t>1. Contemplar en la ejecución de examenes médicos periodicos al  personal  operativo  del  grupo  de  salvamento,  búsqueda  y rescate    acuático    y    subacuático,    de    forma   que    se   logré identificar   posibles   afectaciones   a   causa   de   la   labor   que realizan.</t>
  </si>
  <si>
    <t>9.2</t>
  </si>
  <si>
    <t>No se identificó soporte que evidenciara que los bomberos que se encuentran dentro del grupo UARBO y que tienen el rol de Buzo Advance cuenten con el requisito del numeral 8 capitulo IV formación y entrenamiento del MN-PR21-</t>
  </si>
  <si>
    <t>1. Las solicitudes de formación para  el equipo UARBO remitidas por parte de la Subdirección Operativa no contaban con el detalle requerido de la necesidad que permitieran  priorizar dichas capacitaciones.
2. No se cuenta con el plan interno de capacitación del equipo UARBO actualizado.</t>
  </si>
  <si>
    <t>1. Garantizar que para la ejecución de la contratación del curso de buceo OPEN WATER, la cual se llevará a cabo en el segundo semestre  de  la  vigencia  2022,  se  priorizará  a  20  servidores operativos   del   grupo   de   salvamento,   búsqueda   y   rescate acuático y subacuático.</t>
  </si>
  <si>
    <t>1.  Actualizar  anualmente  el  plan  interno  de  capacitación  del equipo UARBO.</t>
  </si>
  <si>
    <t>2. Realizar mesa de trabajo anualmente entre la Academia y el Equipo UARBO con el fin de revisar el Plan Interno de Capacitacion, determinar responsables y las actividades que se realizaran para el cumplimiento .</t>
  </si>
  <si>
    <t>Humanos y técnologicos</t>
  </si>
  <si>
    <t>Garantizar la realización de exámenes médicos ocupacionales a los integrantes del equipo UARBO</t>
  </si>
  <si>
    <t>Actividades planeas / Actividades Ejecutadas</t>
  </si>
  <si>
    <t>Financieros - Humanos - Logísticos</t>
  </si>
  <si>
    <t>Identificar las necesidades del equipo UARBO con el fin de asignar responsables y establecer la estrategia de ejecución de las mismas.</t>
  </si>
  <si>
    <t>Acuatico</t>
  </si>
  <si>
    <t>Cargue</t>
  </si>
  <si>
    <t>Fallas en la actualización del Plan Estratégico de Seguridad Vial (PESV).</t>
  </si>
  <si>
    <t>Fallas en la continuidad y seguimiento de las actividades necesarias para el desarrollo y continuidad del Plan Estrategico de Seguridad Vial.</t>
  </si>
  <si>
    <t>1. Realizar la respectiva actualización del PESV, de acuerdo con la normatividad vigente aplicable.</t>
  </si>
  <si>
    <t>1.Realizar seguimiento a la ejecución de las actividades pedientes a la actualización del PESV.</t>
  </si>
  <si>
    <t xml:space="preserve">Documento actualizado </t>
  </si>
  <si>
    <t>Control y seguimiento de la implementación del PESV</t>
  </si>
  <si>
    <t>Porcentaje de contratos radicados en el tiempo establecido</t>
  </si>
  <si>
    <t xml:space="preserve">1. Emitir una instrucción a los profesionales a cargo de la estructuración de los procesos de la Subdirección de Gestión Corporativa, la cual indique, que se debe radicar en un plazo no mayor a quince (15) días hábiles la interventoría o consultoría respecto a la radicación de los procesos de obra pública.
</t>
  </si>
  <si>
    <t xml:space="preserve">(Contratos de interventoría radicados en un plazo ≤ a 15días hábiles /Total decontratos de obra y consultoría radicados) * 100
</t>
  </si>
  <si>
    <t>Auditoría al procedimiento Incendios Estructurales de Gran Altura</t>
  </si>
  <si>
    <t>8.1</t>
  </si>
  <si>
    <t xml:space="preserve">En las visitas realizadas a las estaciones se evidenció que al realizar la revisión del equipamiento IEGA, kit de herramientas y elementos básicos de las maquinas extintoras y/o de alturas, alguno de estos elementos no se encontraron o estaban en mal estado, incumpliendo lo establecido en el numeral 3 Equipamiento IEGA del manual MN-PR05-MN01 Atención de Incendios IEGA y Sótanos </t>
  </si>
  <si>
    <t>No existe un control formal para la verificación permanente de los kits y elementos básicos de las máquinas extintoras y/o de alturas</t>
  </si>
  <si>
    <t>8.2</t>
  </si>
  <si>
    <t>Se evidenció que no se tienen diligenciadas las planillas de verificación diaria de equipos de protección personal y protección respiratoria, al igual que se identificó que no se tiene disponible los datos básicos de la tripulación, específicamente el RH y EPS, incumpliendo lo establecido en el numeral 8 descripción actividades del procedimiento MN-PR04 Seguridad en Operaciones.</t>
  </si>
  <si>
    <t xml:space="preserve">No se controló que las planillas de verificación diaria de equipos de protección personal y protección respiratoria permanezcan en el archivo de gestión </t>
  </si>
  <si>
    <t>8.3</t>
  </si>
  <si>
    <t xml:space="preserve">Se observó que para los incidentes No. 16116 y 46169 atendidos por la estación Suba no se realizó el diligenciamiento del formato de evaluación de servicio incidentes primer nivel, Incumpliendo lo establecido en el numeral 8 descripción de actividades del procedimiento MN-PR19 Desmovilización y cierre de operaciones  </t>
  </si>
  <si>
    <t xml:space="preserve">El personal operativo no interiorizó las condiciones del diligenciamiento del formato de evaluación de servicio incidentes primer nivel, según lo establecido en el numeral 8 descripción de actividades del procedimiento MN-PR19 Desmovilización y cierre de operaciones  </t>
  </si>
  <si>
    <t>Aplicación efectiva del control de  kit de herramientas y elementos básicos de las maquinas extintoras y/o de alturas</t>
  </si>
  <si>
    <t>Acciones aplicadas/Acciones planificadas</t>
  </si>
  <si>
    <t>06/10/222</t>
  </si>
  <si>
    <t>Origen externo</t>
  </si>
  <si>
    <t>Auditoria de regularidad PAD 2022 Cod. 184</t>
  </si>
  <si>
    <t>3.1.3.1.1</t>
  </si>
  <si>
    <t xml:space="preserve"> Hallazgo Administrativo por falencias en la supervisión del contrato de Prestación de Servicios 653 de 2020.</t>
  </si>
  <si>
    <t>No se realizó seguimiento a los servidores que inansitieron y reprobaron cursos</t>
  </si>
  <si>
    <t xml:space="preserve">Detallar en las observaciones de los informes de curso, supervisión, ejecución y demás relacionados, cuando se presente novedades relacionadas con la ejecución de los cursos.  </t>
  </si>
  <si>
    <t>Remitir a la Oficina de Control Disciplinario los servidores que incumplan con los lineamientos establecidos en los procedimientos y resoluciones relacionados con la Formación y Capacitación</t>
  </si>
  <si>
    <t>No se tenían lineamientos establecidos para el seguimiento a la inasistencia y reprobación de los cursos.</t>
  </si>
  <si>
    <t>Modificar la resolución 717 de 2022 - Reglamento académico para incluir los lineamientos relacionados con la pérdida de cursos por calificación.</t>
  </si>
  <si>
    <t>No se incluyeron políticas en el procedimiento GTPR01 relacionados con la pérdida, inasistencia a cursos y aplicación de la evaluación de impacto de la capacitación.</t>
  </si>
  <si>
    <t xml:space="preserve">Incluir políticas en los procedimientos GTPR21 y GTPR12 relacionadas con la inasistencia, pérdida o reprobación de cursos, y aplicación de la evaluación de impacto de la capacitación.  </t>
  </si>
  <si>
    <t xml:space="preserve">3.1.3.1.2 </t>
  </si>
  <si>
    <t>Gestión Estratégica</t>
  </si>
  <si>
    <t xml:space="preserve"> Hallazgo Administrativo con presunta incidencia disciplinaria por falencias en la designación de la matriz de riesgo según la tipología contractual y deficiencias en la formulación o estructuración de la matriz de riesgo, del convenio interadministrativo No. 698 de 2020. </t>
  </si>
  <si>
    <t xml:space="preserve">No existe un control efectivo para la verificación de la calidad de las matrices de riesgos de contratación </t>
  </si>
  <si>
    <t>Implementar desde la OAP, la verificación de la construcción de la matriz de riesgos de contratación:
1. Realizar una transferencia de conocimiento con las personas de la OAP que desarrollan procesos de contatación (25%) OAP</t>
  </si>
  <si>
    <t xml:space="preserve">Hallazgo Administrativo con presunta incidencia disciplinaria por falencias en la designación de la matriz de riesgo según la tipología contractual y deficiencias en la formulación o estructuración de la matriz de riesgo, del convenio interadministrativo No. 698 de 2020. </t>
  </si>
  <si>
    <t>2. Aplicar un control de verificación previa de la matriz para constatar la correcta identificación y tatamiento de los riesgos del proceso, cuyo evidencia será la firma del documento (25%) OAP</t>
  </si>
  <si>
    <t>3. Diseñar y actualizar el formato de matriz de riesgos del proceso de contratación y efectuar la socialización del documento (50%) OJ</t>
  </si>
  <si>
    <t>Mónica María Pérez Barragán</t>
  </si>
  <si>
    <t xml:space="preserve">3.1.3.1.3 </t>
  </si>
  <si>
    <t>Hallazgo Administrativo con presunta incidencia disciplinaria por publicación extemporánea de algunos soportes del proceso contractual correspondiente al Convenio Interadministrativo No. 698 de 2020 y no publicación del Plan Anual de Adquisición en la página WEB de la UAECOB.</t>
  </si>
  <si>
    <t>No se ha generado un control efectivo de las publicaciones en la plataforma SECOP II</t>
  </si>
  <si>
    <t>Implementar el control de las publicaciones en SECOP II producto de las ejecuciones contractuales:
1. Socializar los lineamientos para la publicación de documentos en el SECOP II (20%) (OJ)</t>
  </si>
  <si>
    <t>2. Asignar a los apoyos a la contatación, roles de acceso al SECOP II (30%) OAP</t>
  </si>
  <si>
    <t>3. Aplicar un control de verificación periódica a las publicaciones realizadas como resultado de la ejecución contractual (30%) OAP</t>
  </si>
  <si>
    <t>4. Remitir el plan Anual de Contratación al área de comunicaciones, para su publicación (20%) OJ</t>
  </si>
  <si>
    <t>3.1.3.1.4</t>
  </si>
  <si>
    <t>Hallazgo Administrativo por mora en la liquidación del convenio interadministrativo No.698 de 2020</t>
  </si>
  <si>
    <t>No se ajustó el texto correspondiente a los plazos de liquidación en el formato de estudios previos y clausulados del contrato.</t>
  </si>
  <si>
    <t>Generar alertas para adelantar el trámite de liquidación de los contratos:
1. Ajustar el texto correspondiente a los plazos de liquidación en el formato de estudios previos y clausulados de los contratos, de conformidad con la normatividad vigente (50%) OJ-OAP</t>
  </si>
  <si>
    <t>2. Realizar seguimiento Mensual a los términos para la liquidación de los contatos (50%) Oficina Jurídica</t>
  </si>
  <si>
    <t>3.1.3.1.5</t>
  </si>
  <si>
    <t>Hallazgo Administrativo por deficiencias en la gestión documental del contrato de consultoría No. 631 de 2020</t>
  </si>
  <si>
    <t>No se podia acceder al edificio comando cuando los documentos se generaron debido a las restricciones por la pandemia del COVID 19</t>
  </si>
  <si>
    <t xml:space="preserve">Remitir los documentos faltantes al expediente contractual  del estudio de cargas Contrato No 631 de 2020 con el fin de soportar todo el proceso y garanizar el principio de publicidad sin que ello afecte la ejecución del mismo. </t>
  </si>
  <si>
    <t>No se tuvo en cuenta los tiempos en los cuales e podran remitir los documentos fisicos a la carpeta contractual conforme a los lineamientos del Plan Institucional de Archivos de la UAECOB– GRPL01.</t>
  </si>
  <si>
    <t xml:space="preserve">Alertar a los diferentes supervisores y personal de apoyo a la supervisión de la Subdirección de Gestión Humana con el fin de que se remitan a las carpetas contractuales de los preveedores los documentos que se vayan radicando de los diferentes contratos de la subdirección conforme a lo señalado en el  Plan Institucional de Archivos de la UAECOB– GRPL0, así como el respectivo Manual de Contratación. </t>
  </si>
  <si>
    <t>3.1.3.1.6</t>
  </si>
  <si>
    <t xml:space="preserve"> Hallazgo Administrativo por deficiencias en la sustentación y determinación de precios del contrato de Obra No 683 de 2021.</t>
  </si>
  <si>
    <t>El procedimiento vigente para la etapa precontractual del contrato del hallazgo, no se encontraba actualizado y estandarizado, lo que generó que no se estableciera criterios claros para la determinación de los precios en los contratos.</t>
  </si>
  <si>
    <t>3.2.1.1.1</t>
  </si>
  <si>
    <t>Hallazgo Administrativo con presunta incidencia disciplinaria por baja ejecución de metas en los proyectos de inversión ejecutados por la UAECOB durante la vigencia 2021</t>
  </si>
  <si>
    <t>No se solicitó el ajuste a la programación de las metas de los proyectos de inversión 2021, como resultado del análisis y seguimiento a la planeación</t>
  </si>
  <si>
    <t>Realizar análisis periódico a las metas de los proyectos de inversión para la toma oportuna de las decisiones relacionadas con el cumplimiento y ajuste de las mismas, con base en los reportes de las áreas (Esta actividad se realizará conjuntamente entre la Dirección y la OAP):
1. Realizar seguimiento trimestral al cumplimiento de las metas contemplando y generando alertas tempranas para el Comité Institucional de Gestión y Desempeño (50%)</t>
  </si>
  <si>
    <t>2. Cuando corresponda, Incorporar en el acta del Comité Institucional de Gestión y Desempeño pertinente al periodo, la toma de decisiones que aporten al cumplimiento de las metas de los proyectos de inversión (50%).</t>
  </si>
  <si>
    <t>3.3.1.2.2.1</t>
  </si>
  <si>
    <t>Hallazgo Administrativo por la falta de coherencia en el saldo de la cuenta Equipo de Transporte, Tracción y Elevación, Código 1675 frente al reportado en el inventario físico Formato CBN 1026, el cual genera incertidumbre en $23.010.251.</t>
  </si>
  <si>
    <t>En la conciliación de saldos entre contabilidad y almacén, no se muestra de manera separada, el valor de las mejoras registradas sobre el inventario de bienes, como uno de los componentes del costo histórico reflejado en el inventario individualizado de bienes de la entidad</t>
  </si>
  <si>
    <t>Incluir  en la conciliación mensual de saldos entre las áreas de almacén y contabilidad, la informacion  referente al valor de las  mejoras, como uno de los componentes del costo historico de cada bien que integra la propiedad planta y equipo de la Unidad y que se refleja en el saldo final de la respectiva cuenta contable y en el inventario individualizado de bienes.</t>
  </si>
  <si>
    <t xml:space="preserve">3.3.1.2.3.1 </t>
  </si>
  <si>
    <t>Hallazgo Administrativo por falta de control en el manejo de los bienes que figuran en el inventario a 31 de diciembre de 2021.</t>
  </si>
  <si>
    <t>Falta de puntos de control y cumplimiento a los procedimientos establecidos para las vigencias comprendidas entre el 2012 - 2020 para control adecuado de los bienes que hacen parte del inventario de la entidad.</t>
  </si>
  <si>
    <t>Seguimiento trimestral al cumplimiento de los procedimientos establecidos para el control de ubicación de los bienes de la entidad.</t>
  </si>
  <si>
    <t>3.3.1.2.4.1</t>
  </si>
  <si>
    <t>Hallazgo Administrativo por saldo de contrato que viene de vigencia anteriores por $69.006.724, generando incertidumbre en el saldo la cuenta 1905 Bienes y Servicios Pagados por Anticipado.</t>
  </si>
  <si>
    <t>No se amortizó, al momento de causación del pago final del contrato, el valor de los pagos anticipados realizados al proveedor.</t>
  </si>
  <si>
    <t xml:space="preserve">Revisar y actualizar el instructivo de cierre contable, para incluir un reporte de las áreas a contabilidad respecto de los saldos amortizados y por amortizar de los anticipo pagados por la UAE Cuerpo Oficial de Bomberos en ejecución de contratos de suministro de bienes y/o servicios. 
</t>
  </si>
  <si>
    <t>3.3.1.2.5.1</t>
  </si>
  <si>
    <t>Hallazgo Administrativo por saldos de contratos de vigencias anteriores que afectan la información contable, generando incertidumbre en la cuenta 240101 por valor de $389.474.812.18</t>
  </si>
  <si>
    <t>En la cuenta se registra la causación de bienes y/o servicios recibidos por la Unidad en vigencias anteriores,  la cual puede encontrase pendiente para tramite de pago, a causa de falta de documentos soporte de ejecución o de informes finales de ejecución contractual, cuando el último pago está sujeto a esta condición.</t>
  </si>
  <si>
    <t>1. Revisar los saldos y registros de la cuenta  240101, identificando aquellos que se relacionan con contratos de vigencias anteriores , con el fin de contrastar esta informacion contra documentos del expediente contractual y de ejecución presupuestal,  para determinar que el registro contable se haya saldado correctamente, en razon a la liquidacion del contrato y  el pago de pasivos exigible u otras cuentas peendientes de pago</t>
  </si>
  <si>
    <t>3.3.1.4.1</t>
  </si>
  <si>
    <t>Hallazgo Administrativo por la falta de revelación en las Notas a los Estados Financieros de la información presentada en el formulario CGN2020_004 COVID 2019 según Resolución 109 de 2020 de la Contaduría General de la Nación.</t>
  </si>
  <si>
    <t>El monto de los recursos destinados por la entidad para atender necesidades derivadas de la pandemia del covid-19 durante la vigencia 2021, no fue materialmente representativo.</t>
  </si>
  <si>
    <t xml:space="preserve">1. Revisar y actualizar el procedimiento GR-PR13 Estados financieros y análisis del aplicativo, teniendo encuenta la observación referente a revelaciones. 
</t>
  </si>
  <si>
    <t>Academia</t>
  </si>
  <si>
    <t>Seguimiento y control de asistencia y culminación de cursos, por parte de los servidores</t>
  </si>
  <si>
    <t>Soportes actividades ejecutadas / Actividades programadas</t>
  </si>
  <si>
    <t>Resolución actualizada, conforme a los lineamientos establecidos</t>
  </si>
  <si>
    <t>Resolución actualizada / Resolución publicada</t>
  </si>
  <si>
    <t>Contar con procedimientos vigentes y actualizados, donde se incluyan las políticas establecidas para llevar el seguimiento y control de las capacitaciones</t>
  </si>
  <si>
    <t xml:space="preserve">Procedimientos actualizados / Procedimientos publicados </t>
  </si>
  <si>
    <t xml:space="preserve">
Oficina Asesora de Planeación</t>
  </si>
  <si>
    <t xml:space="preserve">Aplicación de control de verificación de matrices de contatación </t>
  </si>
  <si>
    <t>Actividades ejecutadas / actividades programadas</t>
  </si>
  <si>
    <t xml:space="preserve">Oficina Jurídica
</t>
  </si>
  <si>
    <t xml:space="preserve">Aplicación del control a las publicaciones en SECOP II </t>
  </si>
  <si>
    <t>Actualización de los formatos de estudios previos y clausulado</t>
  </si>
  <si>
    <t>Desarrollo Organizacional</t>
  </si>
  <si>
    <t>Carpeta contractual completa, con todos sus documentos</t>
  </si>
  <si>
    <t>Soportes completos del  contrato 631 de 2020</t>
  </si>
  <si>
    <t>Documentos completos en cada expediente contractual</t>
  </si>
  <si>
    <t>Memorando proyectado/ memorando comunicado</t>
  </si>
  <si>
    <t>Humanos- Tecnológicos</t>
  </si>
  <si>
    <t>Control de la ejecución de las metas de inversión</t>
  </si>
  <si>
    <t>Conciliaciones realizadas incorporando el costo de mejoras</t>
  </si>
  <si>
    <t>Conciliaciones elaboradas</t>
  </si>
  <si>
    <t>Seguimiento efectivos</t>
  </si>
  <si>
    <t>Seguimiento programados/seguimientos realizados</t>
  </si>
  <si>
    <t>Instructivo actualizado</t>
  </si>
  <si>
    <t>Identificar los saldos y ajustar la cuenta</t>
  </si>
  <si>
    <t>Valor de los ajustes realizados/ valor de los saldos identificados</t>
  </si>
  <si>
    <t>Procedimiento Actualizado</t>
  </si>
  <si>
    <t>Amalin Ariza Mahuad</t>
  </si>
  <si>
    <t>Generar un control para la verificación permanente de los kits y elementos básicos de las máquinas extintoras y/o de alturas a través de las siguientes actividades:
1. Elaborar diagnóstico de los kits de herramientas y elementos básicos, que deben tener las maquinas extintoras y/o de alturas para la atención de eventos IEGA del manual MN-PR05-MN01 (40%)
2. Proyecta la adquisición de elementos de acuerdo con el Plan Anual de Adquisiciones para garantizar el numeral 3 equipamiento IEGA del manual MN-PR05-MN01  (30%)
3. Socializar la ruta de consulta manual MN-PR05-MN01  (30%)</t>
  </si>
  <si>
    <t xml:space="preserve">Control de las planillas  de verificación diaria de equipos de protección personal y protección respiratoria:
1. Realizar revisión y ajuste al documento MN-PR04 Seguridad en Operaciones </t>
  </si>
  <si>
    <t>Ajuste del procedimiento MN-PR19 Desmovilización y cierre de operaciones.
1.Realizar revisión y ajuste al documento del procedimiento MN-PR19 Desmovilización y cierre de operaciones.</t>
  </si>
  <si>
    <t>Ajuste procedimiento</t>
  </si>
  <si>
    <t>Acción cumplida en el seguimiento realizado con corte al 25/03/2022, donde se aportaron las evidencias correspondientes.</t>
  </si>
  <si>
    <t>Acción cumplida en el seguimiento realizado con corte al 8/08/2022, donde se aportaron las evidencias correspondientes.</t>
  </si>
  <si>
    <t>Diana Sirley Medrano Otavo</t>
  </si>
  <si>
    <t>Acción cumplida en el seguimiento realizado con corte al 25/03/2022.</t>
  </si>
  <si>
    <t>Acción cumplida en los seguimientos realizados con corte al 18/03/2022 y 8/08/2022, donde se aportaron las evidencias correspondientes.</t>
  </si>
  <si>
    <t>Se diseñó y actualizó el formato de matriz de riesgos del proceso de contratación y efectuó la socialización del documento (se adjunta Matriz y Acta de Reunión)</t>
  </si>
  <si>
    <t xml:space="preserve">Investigación sumaria 20225003339900020E </t>
  </si>
  <si>
    <t>1.	Impartir las directrices necesarias para que los centros de gestión y de más áreas participantes en los procesos de selección, independientemente de sus modalidades, profieran respuestas claras, directas y de fondo frente a los interrogantes de los ciudadanos en participar en sus procesos de contratación.</t>
  </si>
  <si>
    <t>Falta de claridad metodológica desde las áreas técnicas para dar respuestas completas, claras, directas y de fondo por parte de las áreas de la entidad frente a los interrogantes de los ciudadanos interesados en participar en procesos de selección</t>
  </si>
  <si>
    <t xml:space="preserve">Se enviará memorando dirigido a las dependencias recordando la trascendencia de brindar respuestas claras, completas y motivadas a las observaciones que se allegan por parte de los interesados a los procesos de selección que cursa la entidad, apoyandose en los abogados del área estructuradora de la contratación y en el abogado sustanciador del proceso si así lo solicitan. </t>
  </si>
  <si>
    <t>Claridad metodológica de las áreas técnicas para dar respuestas a los ciudadanos interesados en los procesos de selección</t>
  </si>
  <si>
    <t>Acción ejecutada/Acción programada</t>
  </si>
  <si>
    <t>2.	En relación con la recomendación anterior, se solicita igualmente, se instauren los controles necesarios al momento de responder inquietudes o solicitudes sobre los estudios previos, proyecto de pliegos de condiciones y demás documentos dentro de los procesos de selección, con el fin de garantizar los principios de la libre concurrencia y transparencia.</t>
  </si>
  <si>
    <t>Falta de controles a las respuestas dadas desde áreas diferentes al área jurídica frente a los interrogantes de los ciudadanos interesados en participar en procesos de selección</t>
  </si>
  <si>
    <t>Se aclarará en los procedientos internos correspondientes a las modalidades de contratación que implican emitir respuestas a las observaciones de los interesados (Mínima Cuantía, Concurso de Méritos, Selección Abreviada y Licitación Pública) que las respuestas a las observaciones deben ser  allegadas a la Oficina Jurídica con un día de antelación a su publicación en el Secop para que el abogado estructurador pueda revisar que las respuestas cumplen los criterios de suficiencia y claridad necesarios para garantizar la libre concurrencia y la transparencia</t>
  </si>
  <si>
    <t>Existencia de controles a las respuestas dadas desde las áreas técnicas a los interesados en los procesos de selección</t>
  </si>
  <si>
    <t>Tramite de aprobación de actas. Se evidencia dentro del aplicativo SIPROJWEB las actas No. 1,2,3,4,5,6,7,8,9,10,11,12,13 de las sesiones del comité de conciliación primer semestre 2022 , actas impresas sin las rubricas de los integrantes del comité de conciliación, al respeto informa la secretaria técnica que se encuentra adelantando el tramites de recolección de las rubricas, por consiguiente, se recomienda la formalización de las actas de conformidad con lo establecido en el artículo 24 de la resolución 297 de 2013. 
“Trámite de aprobación de Actas. EI Secretario Técnico deberá remitir el proyecto de acta, a cada uno de los miembros asistentes a la respectiva sesión, por escrito o por correo electrónico, dentro de los 5 días hábiles siguientes a su celebración, con el objeto que aquellos remitan sus observaciones, dentro de los 3 días hábiles siguientes al recibo del proyecto. Si dentro de este término el Secretario Técnico no recibe comentarios u observaciones al proyecto de acta, se entenderá que no existen objeciones y que el proyecto es aceptado.
Recibidas las observaciones, con los ajustes respectivos se elaborará el acta definitiva, la cual será enviada por el Secretario Técnico a los miembros del comité, por escrito o por correo electrónico dentro de los 2 días hábiles siguientes. 
Las actas de las sesiones serán suscritas por el Presidente del Comité, el Secretario Técnico y todos los asistentes al mismo, dentro del primer punto del Orden del día de la siguiente sesión ordinaria del Comité de Conciliación, previa lectura que el Secretario técnico dará a las mismas”</t>
  </si>
  <si>
    <t>inobservancia  por parte de la Secretaría Técnica del Comité de Conciliación de los términos señalados en el artículo 24 de la Resolución 297 de 2013, inherentes al trámite para la aprobación de las actas de las sesiones adelantadas durante el primer semestre de 2022</t>
  </si>
  <si>
    <t>Elaboración y presentación de fichas  técnicas de conciliación y repetición. Dar cumplimiento por parte de los abogados responsables de los términos establecidos en el artículo 17 de la Resolución 297 de 2013 que dispone: “Ficha técnica en materia de conciliación. El apoderado a cargo de la representación del asunto de materia de conciliación judicial o prejudicial deberá realizar, según el formato contenido en el Sistema de Información de Procesos Judiciales –SIPROJWEB, las fichas técnicas y los informes que deban presentarse ante la Secretaria Técnica del Comité. Esta presentación se debe realizar con una antelación no menos a ocho días hábiles previos a la fecha en que se deba realizar la correspondiente citación a comité”.
Debido a lo observado para el primer semestre 2022, se analizaron veintiún (21) fichas técnicas nueve (9) cumplen los términos las fichas técnicas (950, 951, 952, 953,954, 955, 956,960,961) y doce (12) fuera de los términos (941,942,943,944,945,946,947,948,949,957,958,959).  Igualmente se registró en el aplicativo SIPROJ cincuenta y ocho (58) fichas de repetición, de la muestra seleccionada veintinueve (29) fichas de repetición, nueve (9) fichas cumplen los términos las fichas de repetición (412, 413, 415,419, 420, 424, 426,427,428) y veinte (20) fuera de los términos fichas de repetición (371,375, 379, 384, 386, 387, 389, 390, 392, 393, 397, 401, 405, 407, 408, 410, 411, 421, 422, 423).</t>
  </si>
  <si>
    <t>Inobservancia por parte de los apoderados de la defensa judicial de la Unidad de los términos establecidos en el artículo 17 de la Resolución 297 de 2013 con relación a la elaboración y presentación de las fichas técnicas de conciliación prejudicial o judicial y de repetición</t>
  </si>
  <si>
    <t>Seguimiento comité de conciliación primer semestre 2022</t>
  </si>
  <si>
    <t>1. Realizar un instructivo al formato GR-GA05-FT02 Análisis de Precios Unitarios - APUS, sobre el correcto diligenciamiento del mismo, con el fin de lograr el nivel de detalle que requieren los contratos de consultaría y obra pública.</t>
  </si>
  <si>
    <t>Generar el instructivo al formato GR-GA05-FT02 Análisis de Precios Unitarios - APUS</t>
  </si>
  <si>
    <t>Actividad realizada / la actividad programa</t>
  </si>
  <si>
    <t xml:space="preserve">2. La  Secretaría Técnica  remitirá para aprobación las actas del Comité a los miembros dentro de los dos (2) días siguientes a la realización de la sesión respectiva (50%). </t>
  </si>
  <si>
    <t>1. La Secretaría Técnica del Comité de Conciliación, a través de memorando o correo electrónico, al inicio de cada vigencia remitirá la agenda de las sesiones del Comité de Conciliación a efectos de que se tengan en cuenta los términos previstos para la elaboración y remisión de las fichas e informes que deban ser discutidos en cada sesión, por parte de quien adelante la defensa judicial de la entidad. (50%)
2. La secretaría técnica del Comité de Conciliación adelantará seguimiento a la remisión debida y oportuna de las fichas e informes por parte de los apoderados llevando un registro de los envíos de éstos. (50%)</t>
  </si>
  <si>
    <t xml:space="preserve">Cumplimiento de los términos establecidos en el artículo 24 de la Resolución 297 de 2013 </t>
  </si>
  <si>
    <t>Metodología para la debida y oportuna presentación ante la secretaría técnica por parte del apoderado a cargo de la representación de la Unidad  todos los informes y las  fichas técnicas  en materia de conciliación judicial,  prejudicial y de repetición, conforme a los términos establecidos en el Reglamento Interno del Comité de Conciliación.</t>
  </si>
  <si>
    <t>N° de Sesiones del Comité de conciliación/N° actas formalizadas y actualizadas en el SIPROJWEB</t>
  </si>
  <si>
    <t>Auditoria de desempeño PAD 2022 Cod. 186</t>
  </si>
  <si>
    <t>3.3.1.1.1</t>
  </si>
  <si>
    <t>Hallazgo Administrativo con Presunta Incidencia Disciplinaria por incumplimiento del deber de supervisión en los Contratos de Mantenimiento Nos. 394 de 2017, 444, 445 y 697 de 2021.</t>
  </si>
  <si>
    <t>Debilidad en el proceso de supervisión en cuanto a la información entregada por el contratista.</t>
  </si>
  <si>
    <t>2. Requerir al contratista, bimestralmente, mediante correo electrónico para que mantenga actualizada la herramienta tecnológica puesta a disposición por la entidad, de acuerdo con los módulos que estén habilitados.</t>
  </si>
  <si>
    <t>3.3.1.1.2</t>
  </si>
  <si>
    <t xml:space="preserve"> Hallazgo Administrativo con Presunta Incidencia Disciplinaria, por fallas en la planeación en el Contrato de Mantenimiento No. 697 de 2021</t>
  </si>
  <si>
    <t>Fallas en la planeación en el Contrato de Mantenimiento No. 697 de 2021</t>
  </si>
  <si>
    <t>1. Hacer consulta en el PCT de la entidad del estado del equipo cuyo mantenimiento se requiere,  cada vez que se presente solicitud por las estaciones y de manera previa a la realización de la intervención técnica, dejando evidencia de la consulta (pantallazo) y anexándolo al formato único de mantenimiento.</t>
  </si>
  <si>
    <t>3.3.1.1.3</t>
  </si>
  <si>
    <t>Hallazgo Administrativo con Presunta Incidencia Disciplinaria por inconsistencias en la información suministrada a la  Contraloría de Bogotá y en el
control de identificación de los vehículos</t>
  </si>
  <si>
    <t>Inconsistencias en la información entregada por contratista.</t>
  </si>
  <si>
    <t>1. Verificar mensualmente la información consignada en el archivo plano que presente el contratista con la factura, con el propósito de garantizar que los datos corresponden con las intervenciones técnicas efectuadas y aprobadas, solicitando por correo electrónico su corrección, en el evento que contenga imprecisiones.</t>
  </si>
  <si>
    <t>3.3.1.1.4</t>
  </si>
  <si>
    <t>Hallazgo Administrativo por deficiencias en los procedimientos GR – PR06 mantenimiento correctivo de parque automotor y GR – PR26 mantenimiento preventivo y predictivo de parque automotor de la UAECOB.</t>
  </si>
  <si>
    <t>Deficiencias  en los procedimientos GR06 y GR26</t>
  </si>
  <si>
    <t>1. Realizar la modificación de los procedimientos GR06 y GR26.
2. Realizar la publicación en la página web de la entidad, una vez los procedimientos estén actualizados.</t>
  </si>
  <si>
    <t>3.3.1.1.5</t>
  </si>
  <si>
    <t>Hallazgo Administrativo con Presunta Incidencia Disciplinaria por incumplir durante las vigencias 2017, 2018 y 2019 las obligaciones consignadas en
la Resolución No. 100 de 2009 de la UAECOB “Por la cual se crea y reglamenta el Comité de Vehículos de la UAECOB”.</t>
  </si>
  <si>
    <t>incumplir durante las vigencias 2017, 2018 y 2019 las obligaciones consignadas en
la Resolución No. 100 de 2009 de la UAECOB “Por la cual se crea y reglamenta el Comité de Vehículos de la UAECOB”.</t>
  </si>
  <si>
    <t>1. Adelantar las sesiones del comité de vehiculos de acuerdo con lo dispuesto en la resolución 618 de 2021, levantando el acta correspondiente.</t>
  </si>
  <si>
    <t>3.3.1.1.6</t>
  </si>
  <si>
    <t>Hallazgo Administrativo por no contar con un sistema de registro de datos históricos y en tiempo real de los mantenimientos realizados a los bienes de la
UAECOB, en condiciones adecuadas de seguridad y calidad de la información.</t>
  </si>
  <si>
    <t>1. Verificar bimestralmente que el contratista tenga actualizada en la herramienta dispuesta por la entidad la información requerida por la supervisión, según los módulos habilitados en la herramienta. De esto se dejará constancia en acta.</t>
  </si>
  <si>
    <t>3.3.1.1.7</t>
  </si>
  <si>
    <t>Hallazgo Administrativo con Presuntas Incidencias Disciplinaria y Penal e Incidencia Fiscal en cuantía de $134.804.107, por irregularidades en la ejecución
del Contrato de Prestación de Servicios No. 377 de 2019 celebrado entre la UAECOB y REIMPODIESEL S.A.</t>
  </si>
  <si>
    <t>Irregularidades en la ejecución
del Contrato de Prestación de Servicios No. 377 de 2019 celebrado entre la UAECOB y REIMPODIESEL S.A - Debilidad en el seguimiento a los contratos del proceso de mantenimiento.</t>
  </si>
  <si>
    <t>1. Adjuntar al formato de salida del vehículo y entrega a satisfacción a la operación, expresa constancia de la verificación de la realización efectiva por parte del contratista de las intervenciones técnicas que fueron aprobadas.</t>
  </si>
  <si>
    <t>Logísticos, humanos y técnologicos</t>
  </si>
  <si>
    <t>Correcta supervisión  de los contratos de la Subdirección Logística</t>
  </si>
  <si>
    <t xml:space="preserve">Número actividades realizadas / Número actividades propuestas </t>
  </si>
  <si>
    <t>Correcta verificación del estado de elementos en el PCT de la entidad</t>
  </si>
  <si>
    <t>Correcta verificación de la información presentada por el contratista, garantizando que los datos corresponden con las intervenciones técnicas efectuadas y aprobadas</t>
  </si>
  <si>
    <t>Efectuar la actualización de los procedimientos y su correcta formalización</t>
  </si>
  <si>
    <t>Cumplimiento de la resolución 618 de 2021 con respecto al comité de vehículos de la entidad.</t>
  </si>
  <si>
    <t>Correcta desarrollod de la información ingresada por el contratista en la herramienta dispuesta por la entidad.</t>
  </si>
  <si>
    <t>Correcta implementación de los formatos y el registro de la información en este</t>
  </si>
  <si>
    <t xml:space="preserve">1. Realizar, bimestralmente, el seguimiento al cumplimiento de los compromisos a cargo del contratista, elaborando para tal efecto una matriz que contenga las obligaciones, en la que se dejará constancia del cumplimiento de aquellas, de acuerdo con la necesidad de ejecución en el periodo respectivo, aportando los documentos que lo soporten.
</t>
  </si>
  <si>
    <t>Auditoria infraestructura</t>
  </si>
  <si>
    <t>1.6.2.3</t>
  </si>
  <si>
    <t>No se observó el cumplimiento de algunas de las obligaciones específicas, ni anexo técnico de los siguientes contratos: 564, 593, 699 y 716 del 2021.</t>
  </si>
  <si>
    <t>Debilidades en los documentos que dan lineamientos en el proceso infraestructura.</t>
  </si>
  <si>
    <t xml:space="preserve">1. Realizar una mesa de trabajo con el aréa de seguridad y salud en el trabajo, a fin de establecer y definir los criterios de SST que se deben definir en los contratos del proceso de infraestructura. (31/03/2023)
2. Unificar como obligaciones contractuales todos criterios técnicos, con el fin de ejercer un control en la revisión de los soportes de ejecución.
3. Realizar la revisión y la actualización  de los documentos que dan los lineamientos al proceso de infraestructura,  unificando los aspectos técnicos para que se conviertan en obligaciones contractuales. </t>
  </si>
  <si>
    <t>2.12.2.1</t>
  </si>
  <si>
    <t>Se evidenció que algunas de las actividades y políticas de operación de los procedimientos de Mantenimiento de Locativas y Procedimiento de Construcción de Edificaciones  no se están cumpliendo.</t>
  </si>
  <si>
    <t xml:space="preserve"> Falta de ánalisis del desarrollo de las actividades que se realizan en el proceso de infraestructura, incluyendo las actividades contractuales, con el fin de articular los procedimientos y formatos asociados al proceso.</t>
  </si>
  <si>
    <t>Realizar la revisión y actualización de los procedimientos y formatos asociados al proceso de infraestructura.</t>
  </si>
  <si>
    <t>Humanos
Tecnológicos</t>
  </si>
  <si>
    <t>Fortalecer los controles en la ejecución de los contratos del proceso de infraestructura</t>
  </si>
  <si>
    <t>Actividad programada/ Actividad realizada</t>
  </si>
  <si>
    <t>Actualización de los procedimientos</t>
  </si>
  <si>
    <t>Procedimientos actuaizados/ procedimientos del proceso</t>
  </si>
  <si>
    <t>2.12.2.4</t>
  </si>
  <si>
    <t>Se observó en la visita realizada a la estación Caobos  B13 y Candelaria B11 que algunos de los bomberos se encontraban fumando, dentro de la guardia de la estación</t>
  </si>
  <si>
    <t xml:space="preserve"> no existe avisos de señalización visible prohibido fumar y espacios de zona de fumadores; asi mismo no hay una socialización constante de las Política Seguridad y Salud en el Trabajo GT-PO01-Versión 01-Vigencia 7-12-2020, Guía de prevención del Consumo de Sustancias Psicoactivas GT-GA06-Versión 0-Vigente 12-05-2022, numeral 4 “políticas de Operación” Numerales 4.8,4.9 en cada una de las estaciones de bomberos por parte de los jefes de estación. </t>
  </si>
  <si>
    <t xml:space="preserve">Campaña de sensibilización  a los uniformados </t>
  </si>
  <si>
    <t>Norma Ceciclia Sanchez Sandino</t>
  </si>
  <si>
    <t>Oficina Jurídica
Oficina Asesora de Planeación</t>
  </si>
  <si>
    <t>Acción cumplida en el seguimiento realizado con corte al 5/12/2022.</t>
  </si>
  <si>
    <t>Acción cumplida en el seguimiento realizado con corte al 5/12/2022, donde se aportaron las evidencias correspondientes.</t>
  </si>
  <si>
    <t>Se observó en el seguimiento realizado en el mes de diciembre de 2022 que se gestionó la totalidad de elementos de la matriz, dejando actualizado en el aplicativo PCT el estado, responsable y ubicación de los mismos, se realizó verificación aleatoria de los traslados de los bienes identificados con placas 28184, 16812, 26109 y 29788. Cumplen con la acción propuesta.</t>
  </si>
  <si>
    <t>Se remitieron las versiones del plan Anual de Contratación al área de comunicaciones, para su publicación</t>
  </si>
  <si>
    <t xml:space="preserve">1. Establecer el responsable de elaboración del “formato acta de liquidación de contrato”  Compraventa  
 2. Verificar que la información contenida en el documento “formato acta de liquidación de contrato”,  sea igual o la misma a la información contenida en los documentos suscritos en el desarrollo de la ejecución del contrato compraventa: 
Acta de inicio.
Pago anticipado (si aplica) 
Acta recibo final 
Acta cumplimiento técnico 
Pago final 
Lo anterior será verificado por el (los) apoyo(S) a la supervisión. 
</t>
  </si>
  <si>
    <t>Olga Soraida Silva Albarrán</t>
  </si>
  <si>
    <t xml:space="preserve">Mónica María Pérez Barragán
Olga Soraida Silva Albarrán
</t>
  </si>
  <si>
    <t>TERCER SEGUIMIENTO 2023</t>
  </si>
  <si>
    <t>3.Fecha seguimiento</t>
  </si>
  <si>
    <t>3.Evidencias o soportes ejecución acción de mejora</t>
  </si>
  <si>
    <t>3.Actividades realizadas  a la fecha</t>
  </si>
  <si>
    <t>3.Resultado del indicador</t>
  </si>
  <si>
    <t>3.% avance en ejecución de la meta</t>
  </si>
  <si>
    <t>3.Alerta</t>
  </si>
  <si>
    <t>3.Analisis - Seguimiento OCI</t>
  </si>
  <si>
    <t>3.Auditor que realizó el seguimiento</t>
  </si>
  <si>
    <t>Para el presente seguimiento la Subdirección de Gestión Corporativa no envia evidencias. Acción cumplida en el seguimiento realizado con corte al 25/03/2022.</t>
  </si>
  <si>
    <t>Para el presente seguimiento la Subdirección de Gestión Corporativa no envia evidencias. Acción cumplida en el seguimiento realizado con corte al 25/03/2022, donde se aportaron las evidencias correspondientes.</t>
  </si>
  <si>
    <t>Para el presente seguimiento la Subdirección de Gestión Corporativa no envia evidencias. Acción cumplida en el seguimiento realizado con corte al 8/08/2022, donde se aportaron las evidencias correspondientes.</t>
  </si>
  <si>
    <t>Para el presente seguimiento la Subdirección de Gestión Corporativa no envia evidencias. Acción cumplida en el seguimiento realizado con corte al 5/12/2022, donde se aportaron las evidencias correspondientes.</t>
  </si>
  <si>
    <t>Para el presente seguimiento la Subdirección de Gestión Corporativa no envia evidencias. Acción cumplida en los seguimientos realizados con corte al 18/03/2022 y 8/08/2022, donde se aportaron las evidencias correspondientes.</t>
  </si>
  <si>
    <t>Acción cumplida en el seguimiento realizado con corte al 15/02/2023, donde se aportaron las evidencias correspondientes.</t>
  </si>
  <si>
    <t>Para el presente seguimiento la Subdirección de Gestión Corporativa no envia evidencias. Acción cumplida en el seguimiento realizado con corte al 15/02/2023, donde se aportaron las evidencias correspondientes.</t>
  </si>
  <si>
    <t>Para el presente seguimiento la Subdirección de Gestión Corporativa no envia evidencias. Acción cumplida en el seguimiento realizado el  5/12/2022, donde se aportaron las evidencias correspondientes.</t>
  </si>
  <si>
    <t>Acción cumplida en el seguimiento realizado el 5/12/2022, donde se aportaron las evidencias correspondientes.</t>
  </si>
  <si>
    <t>Para el presente seguimiento la Subdirección de Gestión Corporativa no envia evidencias. Acción cumplida en el seguimiento realizado el  6 de marzo de 2023, donde se aportaron las evidencias correspondientes.</t>
  </si>
  <si>
    <t xml:space="preserve">1. Se evidencia invitación del 09/02/2023 a socialización de los lineamientos para la publicación de documentos en plataforma Secop II.
2. Se evidencia acta de reunión del 12/02/2023 y lista de asistencia de lineamientos para la publicación de documentos en plataforma Secop II del certificado de afiliación de ARL debe seguir siendo realizado por parte de los supervisores como requisito de ejecución, en el módulo de ejecución.
</t>
  </si>
  <si>
    <t>Acción cumplida en el seguimiento realizado el 6/03/2023, donde se aportaron las evidencias correspondientes.</t>
  </si>
  <si>
    <t>Para el presente seguimiento la Subdirección de Gestión Corporativa no envia evidencias. Acción cumplida en el seguimiento realizado el  15 de febrero de 2023, donde se aportaron las evidencias correspondientes.</t>
  </si>
  <si>
    <t>Se envió memorando dirigido a las dependencias recordando la trascendencia de brindar respuestas claras, completas y motivadas a las observaciones que se allegan por parte de los interesados a los procesos de selección que cursa la entidad.</t>
  </si>
  <si>
    <t>Se realizó ajuste al procedimiento de licitación pública en los numerales 14 a 18 por ser la modalidad que constituye la regla contractual.</t>
  </si>
  <si>
    <t>La  Secretaría Técnica  remitió para aprobación las actas del Comité a los miembros dentro de los dos (2) días siguientes a la realización de la sesión respectiva</t>
  </si>
  <si>
    <t>Se envía correo electrónico el 28 de diciembre con la agenda del comité y en la reunión de Comité de diciembre 29 se presenta para aprobación de la misma. En las actas se evidencia seguimiento a la remisión debida de fichas e informes</t>
  </si>
  <si>
    <t>Acción cumplida en el seguimiento realizado el 15/02/2023, donde se aportaron las evidencias correspondientes.</t>
  </si>
  <si>
    <t>Se evidencia memorando Id: 143338 del 05/12/2022 asunto: importancia de responder de manera oportuna, clara y de fondo - Resultado de la investigación sumaria Expediente 202225003339900020E de 2022.</t>
  </si>
  <si>
    <t>De acuerdo a la muestra realizada en el seguimiento se observó el cumplimiento de la acción propuesta para el contrato 631-2020.Para este seguimiento no se presentaron nuevas evidencias, teniendo en cuenta que en el anterior seguimiento se dio por cumplidas.</t>
  </si>
  <si>
    <t>Se evidencio los procedimientos GTPR21 Gestión del aprendizaje formación y capacitación del talento humano misional y GTPR12 GT-PR12 Gestión del aprendizaje, formación y capacitación del talento humano   firmados y cargados en la página web de la entidad, dando cumplimiento a la acción establecida.  Para este seguimiento no se presentaron nuevas evidencias, teniendo en cuenta que en el anterior seguimiento se dio por cumplidas.</t>
  </si>
  <si>
    <t>No se presentó evidencia nueva para este seguimiento, esto teniendo en cuenta que en el anterior seguimiento se dio por cumplida, es importante tener en cuenta que la información remitida debe ir hasta la liquidación de los mismos. (sgto mes de diciembre de 2022)</t>
  </si>
  <si>
    <t>Auditoría Administración de Historias Laborales</t>
  </si>
  <si>
    <t xml:space="preserve">No se observó el cumplimiento de las actividades descritas en el procedimiento de Administración de Historias Laborales GT-PR06-Versión 01-Vigencia 25-05-2021 en cuanto a la utilización de los diferentes formatos y/o memorandos descritos dando incumplimiento al mismo. </t>
  </si>
  <si>
    <t>Descuido en la revisión y actualización de la versión 1 del procedimiento GT-PR06</t>
  </si>
  <si>
    <t>1. Realizar la actualización del procedimiento GT-PR06  - Administración de Historias Laborales. 
2. Verificar que las entregas de documentos para la historia laboral estén en el formato GT-PR06-FT01 a partir de la fecha de su vigencia. 
3. Iniciar a partir de la fecha con el uso del formato GR-GA01-FT02 - Hoja de control de expediente de archivo en medio digital.</t>
  </si>
  <si>
    <t>Javier Ricardo Ballesteros Gutiérrez</t>
  </si>
  <si>
    <t>Humanos y tecnologicos</t>
  </si>
  <si>
    <t>Procedimiento GT-PR06 actualizado y divulgado.
Uso correcto del formato GR-GA01-FT02 .</t>
  </si>
  <si>
    <t xml:space="preserve">Se observó incumplimiento al Procedimiento Comisión de Servicios GT-PR08-Versión 01 Vigencia 25-06-2021 (actividad No 20), toda vez que no se observó de acuerdo con las resoluciones de comisión de servicios emitidas en las historias laborales los respectivos informes de comisión. </t>
  </si>
  <si>
    <t>No se realiza un control permanente de resoluciones otorgadas por comsión vs los informes remitios a la historia laboral.</t>
  </si>
  <si>
    <t>1. Elaborar  base de datos que contenga el resumen de los actos administrativos de comisiones de servicios con el fin de verificar cuales estan pendientes por envio de informe,  y asi   requerir oficiosamente a los servidores que no hayan radicado el informe con el fin de que estos reposen en las historias laborales, de igual manera una vez estos sean allegados actualizar la base cortresponedinete con la fecha que fueron remitidos.
2. Entrega de los documentacion archivo de historias laborales por Comisiones de servicios de acuerdo al procedimiento.</t>
  </si>
  <si>
    <t>No se dispone de formato de bienes y rentas para los años 2019, 2020, 2021 y 2022 y falta de firmas y fechas en algunos formatos, adicional a eso falta de firmas en las evaluaciones de desempeño por el funcionario o por el jefe.</t>
  </si>
  <si>
    <t>Desconocimientos de los documentos que se requieren como soportes para la historia laboral por TRD. 
Exceso de confianza de los responsables de la recepción del documento al momento de recibirlos.</t>
  </si>
  <si>
    <t xml:space="preserve">1. Recordar a través de un comunicado a servidores, jefes de turno, jefes de estación, lideres de area y directivos en general la obligatoriedad de presentar el formato de bienes y rentas durante las fechas establecidas para tales efectos los cuales se deberán allegar en fisico y con la respectiva firma, realizando seguimiento. Esto en cumplimiento a lo establecido en el procedimiento GT-PR22. De no darse cumplimiento, se dará inicio al proceso diciplinario correspondiente, tal cual lo describe el procedimiento en mensión. 
2. Recordar a través de un comunicado a los responsables del proceso de evaluación de desempeño que deben allegar las mismas dentro del termino correspondiente y con las respectivas firmas, realizando seguimiento. Así mismo se establecera en la línea de actividades del procedimineto GT-PR33 (actualización) el paso a seguir para aquellos casos de incumplimiento de esta obligación. El cual corresponderá a remitir a la Oficina que por competencia debe realizar la investigación diciplinaria. 
</t>
  </si>
  <si>
    <t xml:space="preserve">1. Realizar seguimiento a traves de la creación de una matriz que permita registrar los documentos remitidos por el área encargada de su remisión , así garantizar la correcta trazabilidad en fechas, tipo de documentación, vigencia, devolución por inperfecciones o faltantes y columna de cerificación que corrobore que dicho documento ya fue anexado a la historia laboral de quien corresponde.  </t>
  </si>
  <si>
    <t xml:space="preserve">No se observó la elaboración de 18 investigaciones de accidentes de trabajo entre las vigencias 2021,2022 y 2023. </t>
  </si>
  <si>
    <t>La frecuencia de ocurrencia de los accidentes leves en la UAECOB y la dificultad en la cobertura de todos los AT.</t>
  </si>
  <si>
    <t xml:space="preserve">1. Realizar conograma de distribución por estación del personal del equipo que compone SST, para dar cumplimiento en el menor tiempo posible a las investigaciones de los accidentes presentados en la UAECOB.
2. Realizar las investigaciones de accidentes que se encuentran representados de vigencias anteriores. 
 </t>
  </si>
  <si>
    <t>1. Solicitar apoyo al personal operativo de la entidad que cuente con licencia del SG-SST, para la realización de las investigaciónes de accidentes durante los momentos en los que los colaboradores por prestación de servicio con licencia se encuentren sin contratato vigente o cuando se presente represamientos por la cantidad de AT reportados. Para lo cual se creará una base de datos donde reposará datos relevantes del servidor de apoyo con el respectivo número de licencia. 
2. Realizar actualización del procedimiento de AT, toda vez que se contemple al personal opertivo de apoyo con licencia del SG-SST en la linea de actividades descritas para la investigación de accidentes de trabajo.</t>
  </si>
  <si>
    <t>Se observó que en algunas historias laborales no se evidenció la comunicación oficial de vacaciones al servidor, tampoco la elaboración de acto administrativo.</t>
  </si>
  <si>
    <t xml:space="preserve">Se validó unicamente contra las actividades establecidas dentro del procedimiento de otorhamiento de vacaciones GT-PR04. Obviando las TRD. </t>
  </si>
  <si>
    <t>1. Realizar la entrega de la resolucion de otorgamiento de vacaciones y su comunicado  para archivo en las historias laborales.
2. Entregar los  actos administrativos de otorgamiento de vacaciones al igual que las comunicaciones oficiales las cuales tienen acceso desde la intranet a cada uno de los servidores, con el fin que sean remitidas con oportunidad para que reposen en la historia laboral del servidor.</t>
  </si>
  <si>
    <t xml:space="preserve">Se observaron algunos memorandos sin firma del director de los años 2022 y 2023, adicional a esto se encontraron documentos poco legibles, con tachones por lo que pierden su legitimidad y originalidad. </t>
  </si>
  <si>
    <t>Por exceso de confianza por parte de los profesionales de archivo de la Subdireccion de Gestion Humana al momento de recibir dichos documentos.</t>
  </si>
  <si>
    <t>1. Realizar la actualización del procedimiento GT-PR06 - Administración de Historias Laborales. En dicho documento se incluira la observacion: Las codiciones minimas que debe cumplir el documento para ser recibido para archivo en historia laboral.
2. Verificar que los documentos que se remitan para la historia laboral a partir de la fecha y que deben estar relacionados en el formato GT-PR06-FT01, cumplan con las codiciones de legitimidad. De no ser asi, realizar la respetiva devolucion al area que remite el documento.</t>
  </si>
  <si>
    <t>Se observó que en algunas hojas de control o ruta identificadas en las historias laborales, los documentos descritos no coincidían, no se relacionan todos los documentos y en otras historias laborales no contaban con este formato, adicional a esto folios que exceden los 200 folios y el máximo (10%).</t>
  </si>
  <si>
    <t>Se le dio prioridad al proceso de intervención de los expedientes laborales con el fin de cumplir con el contrato de digitalización vigencia 2022 y se sobrepaso el limite de folios debido al ultimo tipo documental de la carpeta.</t>
  </si>
  <si>
    <t xml:space="preserve">1. Retirar el formato de hoja de control desactualizado que reposa en los expedientes laborales.
2. Verificar que el numero de folios no sobrepase el maximo permitido en cada carpeta.
</t>
  </si>
  <si>
    <t>1. Realizar la actualización del procedimiento GT-PR06 - Administración de Historias Laborales. En dicho documento se incluira la observacion: Iniciar con el proceso de elaboración de las hojas de control de cada expediente en medio magnético, dicho formato solo será impreso en caso de auditoria o al momento de realizar la transferencia documental.</t>
  </si>
  <si>
    <t xml:space="preserve">Se evidenció que en algunas historias laborales no se contaba con las resoluciones de las incapacidades, adicional a esto tampoco se observó el físico de las incapacidades remitidas por la EPS en la historia laboral, también se observó que no se están registrando todas las incapacidades en la “Matriz de incapacidades a corte 28-02.2023”. </t>
  </si>
  <si>
    <t>Al momento de generar la resolucion ya firmada, fechada y enumerada se requiere un tiempo para la entrega de la numeracion por parte de la Oficina Juridica, generando en ocaciones que los documentos se envie por separado.
El procedimiento de incapacidaes establece que el registro debe efectuarse una vez se corrobore el pago por parte de SHD.</t>
  </si>
  <si>
    <t xml:space="preserve">1. Realizar la actualización y cobro de incapacidades no registradas, dando cumplimiento a lo establecido en el procedimientro GT-PR26 - Incapacidades - Actividad número 9. Así mismo a lo establecido mediante la circular 007 de 2022 "donde se reglamentan las prestaciones económicas del Sistema General de Seguridad Social en Salud y se dictan otras disposiciones”, establecido en el Decreto 1427 de 2022. 
2. Entregar resolucion de licencia por enfermedad al igual que soporte (incapacidad), con el fin de que repose en la historia laboral del servidor. Esto dando cumplimiento a lo estabalecido en el procedimiento GT-PR26 - Incapacidades, actividad número 10. </t>
  </si>
  <si>
    <t>Base de datos de seguimiento actos administrativos creada y en uso.
Constancias de entrega de documentos por comisión al archivo de historias laborales</t>
  </si>
  <si>
    <t xml:space="preserve">Reiteración a las partes interesada la obligatoriedad de la presentación del formato de bienes y renta y la presentación de la evaluación de desempeño dentro de los terminos . Esto en cumplimiento a los procedimientos  GT-PR22 / GT-PR33. 
  </t>
  </si>
  <si>
    <t xml:space="preserve">
Base de datos de seguimiento documental, que desmuestra la trazabilidad y estado de todos los documentos allegados a la historia laboral.  </t>
  </si>
  <si>
    <t xml:space="preserve">Investigación de la totalidad de accidentes de trabajo y la divulgación de las lecciones aprendidas.  
 </t>
  </si>
  <si>
    <t>Base de datos de personal Operativo con licencia SG-SST que estará en dispisición de prestar apoyo en las investigaciones. (Solicitud y reuniones con los mismos). 
Procedimiento GT-PR09 de accidentalidad, actualizado y divulgado.</t>
  </si>
  <si>
    <t xml:space="preserve">Actos administrativos de otorgamientos de vacaciones entregado a los servidores y  soporte de entrega a la historia laboral. </t>
  </si>
  <si>
    <t xml:space="preserve">Procedimiento GT-PR06 actualizado y divulgado.
Uso correcto del formato  GT-PR06-FT01 y su legitimidad.  Con el correspodiente seguimiento a través de la base de datos de seguimiento documental, que desmuestra la trazabilidad y estado de todos los documentos allegados a la historia laboral. </t>
  </si>
  <si>
    <t xml:space="preserve">Formatos de hoja de control desactualizados retirados de los expedientes laborales. 
Carpetas foliadas con el número maximo permitido. </t>
  </si>
  <si>
    <t>Procedimiento GT-PR06 actualizado y divulgado</t>
  </si>
  <si>
    <t>Cobros de la totalidad de las incapacidades registradas en cumplimiento del procedimiento  GT-PR26 - Incapacidades.  
Constancias de entrega de las resoluciones de  licencias por enfermedad y sus soportes al archivo de historias laborales. En cumplimiento del procedimiento  GT-PR26 - Incapacidades.</t>
  </si>
  <si>
    <t>Falta de seguimiento en el cumplimiento de las obligaciones y requisitos contractuales</t>
  </si>
  <si>
    <t>1.- Crear dentro de un SharePoint de la Subdirección una carpeta de los procesos contractuales en el que se incluya la información de las etapas precontractual y contractual donde se identifiquen las evidencias que den cumplimiento a las obligaciones de cada uno de los contratos a cargo de la subdirección. 
2.- Enviar a la Oficina Jurídica cuando se requiera, memorando con los documentos que den fe del cumplimiento contractual con sus respectivos soportes,  indicando el número de folios y realizar reuniones periódicas con los proveedores a fin de comunicarles la exigencia del cumplimiento de las obligaciones contractuales. 
3.- Realizar muestra aleatoria de los documentos digitalizados vs el expediente contractual a fin de verificar la adecuada remisión y archivos de los mismos y generar acta de lo evidenciado. 4.Generar matriz de seguimiento al cumplimiento de las obligaciones de criterios ambientales y de SG- SST y compartirla en el sitio Sharepoint de proveedores de la subdirección logistica. Enviar en forma periódica correos a los proveedores solicitando la información pendiente. 
5. Incluir las obligaciones ambientales y de SG- SST dentro de los informes de supervisión, para verificar su cumplimiento de acuerdo a lo establecido en cada contrato</t>
  </si>
  <si>
    <t>Correctiva/ preventiva</t>
  </si>
  <si>
    <t>Cumplimiento adecuado y oportuno de las obligaciones contractuales</t>
  </si>
  <si>
    <t xml:space="preserve"> 1.- Realizar muestra aleatoria de los documentos digitalizados vs el expediente contractual a fin de verificar la adecuada remisión y archivos de los mismos y generar acta de lo evidenciado. </t>
  </si>
  <si>
    <t>Fallas en la remisión a los expedientes contractuales de los documentos que indiquen el cumplimiento del requisito.</t>
  </si>
  <si>
    <t>Cargar la documentación de la lista de chequeo de la etapa precontractual al sistema de contratación hasta su radicación.</t>
  </si>
  <si>
    <t>Que los expedientes contractuales contengan los soportes requeridos en la lista de chequeo</t>
  </si>
  <si>
    <t>2.4</t>
  </si>
  <si>
    <t>1.1.1</t>
  </si>
  <si>
    <t>1.1.2</t>
  </si>
  <si>
    <t>1.1.3</t>
  </si>
  <si>
    <t>1.1.4</t>
  </si>
  <si>
    <t>1.1.5</t>
  </si>
  <si>
    <t>1.1.6</t>
  </si>
  <si>
    <t>1.1.7</t>
  </si>
  <si>
    <t>1.1.8</t>
  </si>
  <si>
    <t>Se observó en el seguimiento realizado en el mes de diciembre de 2022 que se realizó por parte de la SGC la correspondiente baja de los elementos que se encontraban en la estación Fontibón B6, así como cambio de responsable de los demás elementos que se encontraban en la misma. Se consultó en PCT y con la resolución 1310 del 4/1/22 se dieron de  baja los siguientes elementos 29790,29791 y 29846. Cumplieron con la acción propuesta</t>
  </si>
  <si>
    <t>Se observó en el seguimiento realizado en el mes de diciembre de 2022  el acta del mes de noviembre  de 2022 en donde dan de baja las licencias 30107 y 30108,  y reasignó el elemento objeto de este hallazgo a nombre de un contratista Profesioinal del OAP. Cumplieron con la meta propuesta</t>
  </si>
  <si>
    <t>Seguimiento contable-cuenta depreciaciòn acumulada 1685.</t>
  </si>
  <si>
    <t xml:space="preserve">1. Se presentan fallas e inconsistencias con el aplicativo PCT, debido a que se encuentran fallas en la parametrización, fallas en el cálculo de la depreciación, inconcistencias en los saldos contables, descordinación al momento de generar los informes (almacen, inventarios y contabilidad) y fallas en el registro manual de la información en PCT. </t>
  </si>
  <si>
    <t>1. Elaborar por parte de almacén e inventarios, para el cierre contable mensual, conciliación de  los datos de depreciación acumulada que muestran el reporte de bienes en Excel mensual, generado desde el modulo de almacén de PCT, contra los reporte automáticos generados desde el mismo modulo, relacionados con el proceso de depreciación.(6 conciliaciones)
2. Notificar el hallazgo que vincula a la oficina Asesora de Planeación en relación al funcionamiento de PCT, para evidenciar la cauza raiz que dío origen al hallazgo. (30/06/2023)
3. Elaborar un manual de clafisicación contable (clasificación de grupos, elementos, servicio y función) y carácteristicas de bienes adquiridos en la Entidad. Para solicitar al proveedor PCT la actualización en la parametrización y cálculo de la depreciación a plaicada a los elementos en el momento del ingreso por parte de la entidad. (28/12/2023)
4.  Realizar seguimiento trimestral en la vigencia 2023, donde se realizará las respectivas revisiones en cuanto : cruce de información (inventarios, almacen y contabilidad), con el fin de identificar posibles flallas o la mitigación del origen del hallazgo.   (28/12/2023) Dos seguimientos.</t>
  </si>
  <si>
    <t>Identificar y subsanar las posibles variaciones que se presentan en las conciliaciones.</t>
  </si>
  <si>
    <t>conciliaciones planteadas 6/ conciliaciones realizada
Seguimientos realizados (2) / fallas identificadas
Manual realizado</t>
  </si>
  <si>
    <t xml:space="preserve">Incumplimiento a la política de operación numeral 3.5 del Instructivo GR-PR-13-IN01-Reporte de información por parte de las áreas de gestión para el cierre contable, que describe lo siguiente: “Las Subdirecciones Oficinas, y Oficinas Asesoras, directamente o a través de sus áreas de gestión, deben garantizar, previo al reporte de información para el cierre contable, que la información ha sido revisada, conciliada y depurada por cada una de ellas.
</t>
  </si>
  <si>
    <t>Sin evidencia nueva</t>
  </si>
  <si>
    <t>Durante los seguimientos no se presentó modificaciones que dieran lugar a un “otro si” para el contrato 442 de 2022, por lo que no fue posible verificar el cumplimiento del control establecido, sin embargo, se han realizado gestiones como reuniones e informes de supervisión con el fin de verificar su ejecución entre otros. es importante que se tenga en cuenta realizar un buen análisis de causa a fin de establecer acciones o controles efectivos y eficaces que permitan minimizar la ocurrencia de materialización de riesgos. Para este seguimiento no se aportaron evidencias nuevas, teniendo en cuenta que en el anterior seguimiento se dio por cumplida</t>
  </si>
  <si>
    <t xml:space="preserve">1. Informes de ejecución del cto 450 de 2020 correspondientes a los meses agosto, septiembre, octubre, noviembre, diciembre de 2022 y enero, febrero, marzo y abril de 2023. 
2. Pantallazos del cargue de cargue de los informes en la plantaforma SECOP2. </t>
  </si>
  <si>
    <t xml:space="preserve">Se evidencia informes de ejecución firmados y cargados en la plataforma SECOP II de los meses, agosto, septiembre, octubre, noviembre y diciembre de 2022 y enero, febrero, marzo y abril de 2023, quedado pendiente el del mes de mayo. Así no se observó el memorando del envió de los informes a la oficina asesora jurídica, por lo que en el próximo seguimiento se verificara la totalidad del cumplimiento de las acciones establecidas.  </t>
  </si>
  <si>
    <t>1. Acta de reunión de comité directivo, donde se evidencia que se presentó la politica y objetivos del SG-SST para la vigencia 2023. 
2. Pantallazo donde se evidencie que la Politica y objetivos del SG-SST para la vigencia 2023, fueron divulgados a través de la herramienta share Point. 
3. Presentación PPT de la politica y objetivos del SG-STT 2023.</t>
  </si>
  <si>
    <t>Se observo acta de comité institucional de gestión y desempeño No-06-2023 de 8 de junio de 2023 en donde se presentó la aprobación y divulgación de los objetivos para vigencia 2023, dando cumplimiento a las acciones establecidas</t>
  </si>
  <si>
    <t xml:space="preserve">1. Ampliación del equipo investigador, para la cual se adjunta las obligaciones contractuales de 4 profesionales contratistas. 
2. Matriz de seguimiento AT con corte del 30 de junio 2023 - Donde se evidencia avance del 82.5% en la invetsigación de AT para el año 2022.
3. Carpeta con actas de investigación adelantadas de la vigencia 2022. </t>
  </si>
  <si>
    <t>Se observa avance en la realización de las investigaciones para la vigencia 2022, sin embargo, para medir la efectividad de la misma en el próximo seguimiento se realizará una muestra aleatoria de los accidentes del 2023 con el fin de verificar el cumplimiento total de la acción establecida. la acción esta vencida, de no ser cumplida se iniciara un proceso disciplinario.</t>
  </si>
  <si>
    <t>Se evidencia avance en la implementación de la acción establecida sin embargo y de acuerdo al seguimiento anterior de dejo la observación que se evaluaría las evidencias de las lecciones aprendidas de los accidentes de los accidentes investigados para el 2022 y para el próximo seguimiento se hará una muestra aleatoria de los accidentes de la vigencia 2023 en donde se verificara el cumplimiento de las lecciones aprendidas como parte de la actualización del procedimiento AT. La acción esta vencida de no ser cumplida se iniciara un proceso disciplinario.</t>
  </si>
  <si>
    <t xml:space="preserve">1. Certificados donde se evidencia el cumplimiento en la realización de examenes médicos ocupacionles a  7  de los 11 integrantes del grupo de salvamento, búsqueda y rescate acuático y subacuático. 
2. Citación reiterativa de los 4 miembros faltantes del equipo UARBO, que tras tres citaciones no se presentaron a la realización del los examenes. Así mismo memorando remitio a la Oficina de Control Disciplinario Interno, notificando lo sucedio, con el fin de dicha Oficina adelante tramites correspondientes por el incumplimiento a la realización de los examenes médicos ocupacionales. </t>
  </si>
  <si>
    <t>Se observó que la Subdirección de Gestión Humana realizó todo lo concerniente a la programación, información y demás para la que las personas que hacen de este grupo realizaran el examen médico, sin embargo, se observó que 4 de ellos no han querido realizarlo, por lo que la subdirección procedió a realizar todo el trámite de acciones disciplinarias, por lo que se observa la trazabilidad y efectividad la realización de las actividades</t>
  </si>
  <si>
    <t>Se observó que la Subdirección de Gestión Humana realizó todo lo concerniente a la programación, información y demás para la que las personas que hacen de este grupo realizaran el examen médico, sin embargo, se observó que 4 de ellos no han querido realizarlo, por lo que la subdirección procedió a realizar todo el trámite de acciones disciplinarias por lo que se observa la trazabilidad y efectividad la realización de las actividades.</t>
  </si>
  <si>
    <t>no presento avance</t>
  </si>
  <si>
    <t>No se presentó avance para darle cumplimiento a las acciones planteadas</t>
  </si>
  <si>
    <t>No se presentó avance y la acción ya se encuentra vencida desde 31-10-2022, por lo que se dejará como una observación en el informe, en el próximo seguimiento se verificará el cumplimiento del 100% de la acción , de no ser posible se procederá a realizar un proceso disciplinario.</t>
  </si>
  <si>
    <t>No se presentó avance y la acción ya se encuentra vencida desde 31-10-2022, por lo que se dejará como una observación en el informe, en el próximo seguimiento se verificará el cumplimiento del 100% de la acción , de no ser posible se procederá a realizar un proceso disciplinario</t>
  </si>
  <si>
    <t>No presentò evidencia nueva</t>
  </si>
  <si>
    <t>Se evidenció 10 informes de los cursos realizados durante la vigencia 2022, y en ellos se detallan las diferentes observaciones presentadas durante cada curso, por lo que se observa el cumplimiento de la acción establecida. Para este seguimiento no se presentaron nuevas evidencias, teniendo en cuenta que en el anterior seguimiento se dio por cumplidas.</t>
  </si>
  <si>
    <t>Se observó 42 memorandos con los diferentes reportes de novedades en los cursos de formación y capacitación durante la vigencia 2022, por lo que se evidencia el cumplimiento de la acción propuesta. Para este seguimiento no se presentaron nuevas evidencias, teniendo en cuenta que en el anterior seguimiento se dio por cumplidas.</t>
  </si>
  <si>
    <t>Se observó resolución 1625 del 27-12-2022 en donde se define los criterios de inasistencia y evaluación por lo que se evidencia el cumplimiento de la acción propuesta. Para este seguimiento no se presentaron nuevas evidencias, teniendo en cuenta que en el anterior seguimiento se dio por cumplidas.</t>
  </si>
  <si>
    <t>Para este seguimiento no se presentó evidencia nueva, por lo tanto, se evaluó con la anterior, evidenciando el cumplimiento de la acción propuesta. Para este seguimiento no se presentaron nuevas evidencias, teniendo en cuenta que en el anterior seguimiento se dio por cumplidas.</t>
  </si>
  <si>
    <t xml:space="preserve">1. Borrador  actualización del procedimiento GT-PR06  - Administración de Historias Laborales, donde se descrimina las 4 actividades fundamentales de la administración de historias laborales, que son: creación-Actualización-Consulta-Trasferencia. Así se actualiza la denominación y tipo de formado realacionado a cada actividad. 
2. Planillas de entrega de documentos para historia laboral, en el formato establecido. (Nota: Como la indica la acción se soportan planillas con este ajuste a partir de la fecha del hallazgo, evidenciando la no repetición del incumplimiento)
3. Copia de hojas de control elaboradas hasta la fecha en formato excel, donde se evidencia que a partir de la fecha del hallazgo no se reitera el incumplimiento. </t>
  </si>
  <si>
    <t>Se observó avance en las acciones implementadas, sin embargo para darle el cumplimiento del 100% se verificara en el próximo seguimiento con la actualización del procedimiento</t>
  </si>
  <si>
    <t xml:space="preserve">1.  Base con la información de actos administrativos donde se evidencia que funcionarios han radicado dicho informe con el número de radicado.
2. Oficios requiriendo a aquellos servidores que no habian remitido el informe de comisión, con avance del 99%. 
3. Se remite copia digital de las planillas de entrega de informes de comisión al archivo de la SGH. </t>
  </si>
  <si>
    <t>Se observó el cumplimiento de las acciones propuesta, en el próximo seguimiento se verificara su efectividad con el cumplimiento del 100 de la meta establecida</t>
  </si>
  <si>
    <t xml:space="preserve">1.  Desde el área de desarrollo organizacional se generó y comunicó memorando recordando a los servidores, jefes de estación y directivos la obligatoriedad de presentar la declaración de bienes y rentas dentro del término oportuno y con el cumplimiento de las disposiciones y procedimientos aplicables. Además, se han generado y comunicado de forma masiva piezas que recuerdan dicha actividad. </t>
  </si>
  <si>
    <t>Se observó avance en las acciones establecidas, en ele próximo seguimiento se evaluara el cumplimiento del 100% de la meta establecida con el comunicado de evaluación de desempeño.</t>
  </si>
  <si>
    <t>1. Matriz de registro de documentos remitidos por el área encargada de su remisión , el cual garantiza la correcta trazabilidad en fechas, tipo de documentación, vigencia, devolución por inperfecciones o faltantes y columna de cerificación que corrobore que dicho documento ya fue anexado a la historia laboral de quien corresponde.</t>
  </si>
  <si>
    <t>Se observó el cumplimiento de la acción propuesta con la elaboración de la matriz de seguimiento</t>
  </si>
  <si>
    <t xml:space="preserve">1. Archivo excel de distribución de responsables por estaciones para la realización de investigaciones de AT represadas de la UAECOB.
2.  Matriz de seguimiento AT con corte del 30 de junio 2023 - Donde se evidencia avance del 82,5% en la invetsigación de AT para el año 2022.
3. Carpeta con actas de investigación adelantadas de las vigencias 2022-2023. </t>
  </si>
  <si>
    <t>Se observa avance en la realización de las investigaciones para la vigencia 2022, sin embargo, para medir la efectividad de la misma, en el próximo seguimiento se realizará una muestra aleatoria de los accidentes del 2023 con el fin de verificar el cumplimiento total de la acción establecida. la acción esta vencida</t>
  </si>
  <si>
    <t xml:space="preserve">No presentó avance </t>
  </si>
  <si>
    <t>No se presentó avance</t>
  </si>
  <si>
    <t>1.  Planillas de entrega de documentos para historia laboral, en el formato establecido, donde se evidencia la entrega de la resolución,  comunicación y notificación de la resolució . (Nota: Como la indica la acción se soportan planillas con este ajuste a partir de la fecha del hallazgo, evidenciando la no repetición del incumplimiento)</t>
  </si>
  <si>
    <t>De acuerdo a las evidencias presentadas se observa el cumplimiento de las acciones establecidas junto con la meta establecida.</t>
  </si>
  <si>
    <t xml:space="preserve">1. Borrador  actualización del procedimiento GT-PR06  - Administración de Historias Laborales, donde se cumple las codiciones minimas que debe cumplir los documento para ser recibidos para archivo en la historia laboral. 
2. Planillas de entrega de documentos para historia laboral, en el formato establecido. (Nota: Como la indica la acción se soportan planillas con este ajuste a partir de la fecha del hallazgo, evidenciando la no repetición del incumplimiento), así  mismo, patallazo de comunicación devolución de documentos con errores o faltantes. </t>
  </si>
  <si>
    <t xml:space="preserve">1. Se combida al auditor a revisar presencialmene el archivo de historias laborales, con el fin de corroborar la eliminación del formato de hoja de control desactualizado que reposaba en los expedientes laborales, podrá validar que los archivos auditados ya no cuentan con este documento y que los funcionarios vinculados recientemente ya cuentan con formato actualizado y en medio digital. 
2. Se adjuntan hojas de control de los funcionarios vinculados recientemente ( Cuso 48 - Curso 49). </t>
  </si>
  <si>
    <t xml:space="preserve">Se realizó una muestra aleatoria de las siguientes historias laborales, cc 79.696.613,52.249.783,80.241.196,79.526.348 y 80.113.549 y se observó el cumplimiento de las acciones establecidas. </t>
  </si>
  <si>
    <t>1. Borrador actualización del procedimiento GT-PR06  - Administración de Historias Laborales, donde se incluye la observacion: Iniciar con el proceso de elaboración de las hojas de control de cada expediente en medio magnético, dicho formato solo será impreso en caso de auditoria o al momento de realizar la transferencia documental.</t>
  </si>
  <si>
    <t xml:space="preserve">1. Matriz de incapacidades actualizada a corte del 31 de mayo, donde se evidencia el cobro de las incapacidades, esto en cumpliento al lo establecido en el procedimientro GT-PR26 - Incapacidades - Actividad número 9. Así mismo a lo establecido mediante la circular 007 de 2022 "donde se reglamentan las prestaciones económicas del Sistema General de Seguridad Social en Salud y se dictan otras disposiciones”, establecido en el Decreto 1427 de 2022. 
2. Reporte de pago Secretaría de Hacienda Distrital
3. Reporte Nota de autodescuento ARL - Positiva
4. Se entrego documentacion al archivo de historias laborales mediante formato de entrega GT-PR06-FT01 y memorando id 160225 para entrega de documentacion  de acuerdo a los parametros estabecidos en el procedo de gestion documental. </t>
  </si>
  <si>
    <t>De acuerdo a las acciones establecidas se observa su cumplimiento al igual que la meta.</t>
  </si>
  <si>
    <t>Se realizó en la revisión en el segundo trimestre de 121 contratos de la Subdirección de Gestión Humana, con el fin de validar si la carpeta se encuentra completa según una revisión simple de la Oficina Jurídica conforme a las diferentes etapas contractuales.</t>
  </si>
  <si>
    <t xml:space="preserve">1. Se evidencia formato  “recepción de documentación contractual física” Código: GJ-PR07-FT01 versión 01 Vigencia: 07/06/2022.
2. Se evidencia Excel "seguimiento entrega de documentación contratos OJ" relación de 121 contratos de la Subdirección Gestión Humana.  
</t>
  </si>
  <si>
    <r>
      <t xml:space="preserve">1. Se evidencia actualización de formato "Matriz de análisis, estimación y tipificación de riesgos de contratos" código GJ-FT13 versión 1 vigencia 24/11/2022 el cual </t>
    </r>
    <r>
      <rPr>
        <sz val="7"/>
        <rFont val="Calibri"/>
        <family val="2"/>
        <scheme val="minor"/>
      </rPr>
      <t>se encuentra publicado dentro de los formatos del proceso Gestión Jurídica  https://www.bomberosbogota.gov.co/transparencia/procesos/gestion-juridica
2. Se eviden</t>
    </r>
    <r>
      <rPr>
        <sz val="7"/>
        <color theme="1"/>
        <rFont val="Calibri"/>
        <family val="2"/>
        <scheme val="minor"/>
      </rPr>
      <t>cia acta de reunión del 28/11/2022 y lista de asistencia de socialización de la matriz de tipificación y asignación de riesgos de los contratos. 
3. Formato que está siendo aplicado en los contratos de la vigencia 2023.</t>
    </r>
  </si>
  <si>
    <t>Se llevó a cabo reunión de socialización de lineamientos Secop con el fin de clarificar aspectos que no estuvieran claros y dictar un nuevo lineamiento</t>
  </si>
  <si>
    <t xml:space="preserve">1. se evidencia correo electrónico del 18/04/2023 solicitud de la Oficina Jurídica al área de comunicaciones y prensa publicación del PPA versión 8.
2. Se evidencia correo electrónico del 04/05/2023 solicitud de la Oficina Jurídica al área de comunicaciones y prensa publicación del PPA versión 9
3. Se evidencia correo electrónico del 18/05/2023 solicitud de la Oficina Jurídica al área de comunicaciones y prensa publicación del PPA versión 10.
4. Se evidencia correo electrónico del 02/06/2023 solicitud de la Oficina Jurídica al área de comunicaciones y prensa publicación del PPA versión 11
5. Se evidencia correo electrónico del 05/06/2023 solicitud de la Oficina Jurídica al área de comunicaciones y prensa publicación del PPA versión 12.
6. Se evidencia correo electrónico del 13/06/2023 solicitud de la Oficina Jurídica al área de comunicaciones y prensa publicación del PPA versión 13.
7. Se evidencia correo electrónico del 20/06/2023 solicitud de la Oficina Jurídica al área de comunicaciones y prensa publicación del PPA versión 14.
8. Se evidencia correo electrónico del 27/06/2023 solicitud de la Oficina Jurídica al área de comunicaciones y prensa publicación del PPA versión 15.
9. Se evidencia correo electrónico del 13/07/2023 solicitud de la Oficina Jurídica al área de comunicaciones y prensa publicación del PPA versión 16.
 10. Se verifica dentro de la página de la Unidad y se observa publicación del plan anual de adquisiciones versión 8,9,10,11,12,13,14,15,16 en el link https://www.bomberosbogota.gov.co/transparencia/contratacion/plan-anual-adquisiciones.
</t>
  </si>
  <si>
    <t>Se ajustó el texto correspondiente a la liquidación en el formato de estudios previos y en el formato del clausulado. Fueron debidamente publicados en el Sistema de Gestión y Desempeño de la Oficina Asesora de Planeación</t>
  </si>
  <si>
    <t xml:space="preserve">1. Se evidencia formato de estudios previos de convocatoria pública Código: GJ-FT12 versión 02 vigencia 24/112022 en el numeral 21 Liquidación –orientación de texto para incluir, el cual se encuentra ubicado en la página de la Unidad dentro de los formatos del proceso contractual en el link. https://www.bomberosbogota.gov.co/transparencia/procesos/gestion-juridica.
2. Se evidencia formato clausulado o aceptación de oferta   número: uaecob-contrato-xxx-202x” código: GJ-FT04Vigencia: 3/06/2023 el cual está publicado en la página web de la unidad https://www.bomberosbogota.gov.co/transparencia/procesos/gestion-juridica.
</t>
  </si>
  <si>
    <t>Se realizó seguimiento a los términos para la liquidación de los contatos. En el mes de mayo se realizaron las reuniones de seguimiento correspondientes a abril, en junio las correspondientes a mayo, y en julio se realizará el seguimiento del mes de junio. Se adjuntan actas de seguimiento.</t>
  </si>
  <si>
    <t xml:space="preserve">1. Se evidencia seguimiento contratos pendientes por liquidar en actas de reunión del 23/05/2023 con la Oficina Asesora de Planeación, Subdirección Gestión Humana, Subdirección Logística, Subdirección Operativa, Subdirección Gestión del Riesgo,   Dirección-Prensa, Subdirección Gestión Corporativa. 
2. Se evidencia seguimiento reserva y pasivos en actas de reunión del 10/05/2023 con la Subdirección Logística, acta de reunión del 11/05/2023 con  Oficina Asesora de Planeación y Subdirección Operativa, acta de reunión del 29/06/2023 con la Oficina Jurídica, Subdirección Gestión Humana y Subdirección Gestión del Riesgo. 
</t>
  </si>
  <si>
    <t xml:space="preserve">En el procedimiento licitación Publica Código: GJ-PR01 versión 02 Vigencia: 13/04/2023 se incluyó respuesta a las observaciones en las actividades 14 a23. Al respecto se recomienda la continuación de aclaración en los procedimientos internos correspondientes a las modalidades de contratación que implican emitir respuestas a las observaciones de los interesados (Mínima Cuantía, Concurso de Méritos, Selección Abreviada) de conformidad con la acción planteada por la Oficina Jurídica. </t>
  </si>
  <si>
    <t xml:space="preserve">1. Se evidencia correo del 17/01/2023 de la secretaria técnica del Comité de Conciliación remitiendo a los miembros del comité para revisión acta 1 del comité de conciliación del 13/01/2023.
2. Se evidencia correo del 23/01/2023 de la secretaria técnica del Comité de Conciliación remitiendo a los miembros del comité para revisión acta 2 del comité de conciliación del 30/01/2023.
3. Se evidencia correo del 20/02/2023 de la secretaria técnica del Comité de Conciliación remitiendo a los miembros del comité para revisión acta 3 del comité de conciliación del 15/02/2023. 
4. Se evidencia correo del 02/03/2023 de la secretaria técnica del Comité de Conciliación remitiendo a los miembros del comité para revisión acta 4 del comité de conciliación del 28/02/2023.
5. Se evidencia correo del 17/03/2023 de la secretaria técnica del Comité de Conciliación remitiendo a los miembros del comité para revisión acta 5 del comité de conciliación del 15/03/2023.
6. Se evidencia correo del 03/04/2023 de la secretaria técnica del Comité de Conciliación remitiendo a los miembros del comité para revisión acta 6 del comité de conciliación 30/03/2023. 
7. Se evidencia correo del 18/04/2023 de la secretaria técnica del Comité de Conciliación remitiendo a los miembros del comité para revisión acta 7 del comité de conciliación del 14/04/2023.
8. Se evidencia correo del 03/05/2023 de la secretaria técnica del Comité de Conciliación remitiendo a los miembros del comité para revisión acta 8 del comité de conciliación del 28/04/2023.
9. Se evidencia correo del 19/05/2023 de la secretaria técnica del Comité de Conciliación remitiendo a los miembros del comité para revisión acta 9 del comité de conciliación del 15/05/2023.
10. Se evidencia correo del 01/06/2023 de la secretaria técnica del Comité de Conciliación remitiendo a los miembros del comité para revisión acta 10 del comité de conciliación del 30/05/2023.
11. Se evidencia correo del 20/06/2023 de la secretaria técnica del Comité de Conciliación remitiendo a los miembros del comité para revisión acta 11 del comité de conciliación del 15/06/2023.
12. Se evidencia correo del 06/07/2023 de la secretaria técnica del Comité de Conciliación remitiendo a los miembros del comité para revisión acta 12 del comité de conciliación del 30/06/2023.
Por lo anterior, la  Secretaría Técnica remitió para aprobación las actas del Comité a los miembros dentro de los dos (2) días siguientes a la realización de la sesión para las actas No. 1, 2, 4, 5, 6 ,7,8, 10, 11 y para las actas 3, 9, 12 fuera de los términos de los dos (2) días siguientes a la realización de la sesión como se indicó anteriormente.  Por lo anterior se recomienda tener en cuenta los términos establecidos dentro de la acción de mejora formulada. 
</t>
  </si>
  <si>
    <t xml:space="preserve">Se envía correo electrónico el 28 de diciembre con la agenda del comité y en la reunión de Comité de diciembre 29 se presenta para aprobación de la misma. Igualmente por parte de la secretaria técnica previo al comité de conciliación remite en correo electrónico las fichas técnicas a los miembros del comité  de conciliación. </t>
  </si>
  <si>
    <t>1. Actividad de Trazabilidad correspondencia y seguimiento de proyectos de Inversión a fecha de Junio 2023.
2. Actas de Reunión y conciliación de Abril a Junio 2023 en las diferentes dependencias.
3. Matriz de Seguimiento presupuestal de reservas e inversión de abril a junio 2023</t>
  </si>
  <si>
    <t xml:space="preserve">
1. Se evidencia actas de reunión del 05/05/2023 asunto: conciliación presupuestal proyectos de inversión a corte 30 de abril de 2023, con la Dirección, SGR, OAP, SL y SO.
Se evidencia actas reunión del 05/06/2023 asunto: conciliación presupuestal proyectos de inversión a corte 31 de mayo de 2023, con la OAP, SL. Se evidencia y actas de reunión del 08/06/2023 con la Dirección, SGR, SO asunto: conciliación presupuestal proyectos de inversión a corte 31 de mayo de 2023.
2. Se evidencia carpeta de seguimiento mensual reservas y pasivos marzo, abril y mayo de 2023. 
3. Se evidencia primer seguimiento presupuesta inversión a 30 de junio de 2023.
Al respecto se evidencia lineamientos y controles impartidos por la Dirección, Oficina Asesora de Planeación, Subdirección Gestión Corporativa sobre la ejecución de las metas proyecto de inversión, por lo que se recomienda la documentación de los mismos dentro de los procedimientos y/o Manual de supervisión e interventoría, por consiguiente, se da por cumplida la acción, pero continuará abierta hasta que la Contraloría de Bogotá verifique la efectividad.
</t>
  </si>
  <si>
    <t>1. Actas de Reunión de Seguimiento a reservas y pasivos por dependencia. 
2. Informe de seguimiento de compromisos presupuestales por área
3. Actas de Comité Dossier por dependencia</t>
  </si>
  <si>
    <t>1. Se evidencia actas de reunión comité Dosier del mes de abril así: 04/04/2023, con SL, SO, del 05/04/2023, con SGH, del 21/04/2023 con OAP, el 25/04/2023 con SGC, el 28/04/2023 con SO. Actas de comité Dosier del mes de mayo así: 03/05/2023 con SGH, 04/05/2023 con SL, 19/04/2023 con SGC, SO, OAP. Actas de comité Dosier del mes de junio así: 23/06/2023 con SL, 26/06/2023 con SGC, con SGR, con SGH, 29/06/2023 con SL y OAP. 
2. Se evidencia actas de reunión reservas y pasivo del mes de abril asi: 10/05/2023 con SGH, SL, 11/05/2023 con SO, OAP, 18/05/2023 con Dirección, SGR, OJ, 31/05/2023 con SGC. Actas de reunión reservas y pasivo del mes de mayo asi: 29/06/2023 con OJ, SGH, SGR, 30/06/2023 con Dirección, SO, OAP  
3. Se evidencia matriz seguimiento PAA.
Al respecto se evidencia lineamientos y controles impartidos por la Dirección, Oficina Asesora de Planeación, Subdirección Gestión Corporativa sobre la ejecución de las metas proyecto de inversión, por lo que se recomienda la documentación de los mismos dentro de los procedimientos y/o Manual de supervisión e interventoría, por consiguiente, se da por cumplida la acción, pero continuará abierta hasta que la Contraloría de Bogotá verifique la efectividad.</t>
  </si>
  <si>
    <t xml:space="preserve">1. Se evidencia actas de reunión comité Dosier del mes de abril así: 04/04/2023, con SL, SO, del 05/04/2023, con SGH, del 21/04/2023 con OAP, el 25/04/2023 con SGC, el 28/04/2023 con SO. Actas de comité Dosier del mes de mayo así: 03/05/2023 con SGH, 04/05/2023 con SL, 19/04/2023 con SGC, SO, OAP. Actas de comité Dosier del mes de junio así: 23/06/2023 con SL, 26/06/2023 con SGC, con SGR, con SGH, 29/06/2023 con SL y OAP. 
2. Se evidencia actas de reunión reservas y pasivo del mes de abril asi: 10/05/2023 con SGH, SL, 11/05/2023 con SO, OAP, 18/05/2023 con Dirección, SGR, OJ, 31/05/2023 con SGC. Actas de reunión reservas y pasivo del mes de mayo asi: 29/06/2023 con OJ, SGH, SGR, 30/06/2023 con Dirección, SO, OAP  
3. Se evidencia matriz seguimiento PAA.
Al respecto se evidencia lineamientos y controles impartidos por la Dirección, Oficina Asesora de Planeación, Subdirección Gestión Corporativa sobre la ejecución de las metas proyecto de inversión, por lo que se recomienda la documentación de los mismos dentro de los procedimientos y/o Manual de supervisión e interventoría, por consiguiente, se da por cumplida la acción, pero continuará abierta hasta que la Contraloría de Bogotá verifique la efectividad.
</t>
  </si>
  <si>
    <t>1. Actas de Comités Dossier
2. Control Mensual de Seguimiento PAA
3. Actas de reuniones y matriz de seguimiento de Reservas y Pasivos realizadas por la Dirección con la diferentes dependencias</t>
  </si>
  <si>
    <t xml:space="preserve">1. Se evidencia actas de reunión comité Dosier del mes de abril así: 04/04/2023, con SL, SO, del 05/04/2023, con SGH, del 21/04/2023 con OAP, el 25/04/2023 con SGC, el 28/04/2023 con SO. Actas de comité Dosier del mes de mayo así: 03/05/2023 con SGH, 04/05/2023 con SL, 19/04/2023 con SGC, SO, OAP. Actas de comité Dosier del mes de junio así: 23/06/2023 con SL, 26/06/2023 con SGC, con SGR, con SGH, 29/06/2023 con SL y OAP. 
2. Se evidencia seguimiento compromisos presupuestales 2023.
3. Se evidencia actas de reunión reservas y pasivo del mes de abril así: 10/05/2023 con SGH, SL, 11/05/2023 con SO, OAP, 18/05/2023 con Dirección, SGR, OJ, 31/05/2023 con SGC. Actas de reunión reservas y pasivo del mes de mayo así: 29/06/2023 con OJ, SGH, SGR, 30/06/2023 con Dirección, SO, OAP  
4. Ser evidencia matriz seguimiento pasivos de los meses marzo, abril y mayo de 2023
Al respecto se evidencia lineamientos y controles impartidos por la Dirección, Oficina Asesora de Planeación, Subdirección Gestión Corporativa sobre la ejecución de las metas proyecto de inversión, por lo que se recomienda la documentación de los mismos dentro de los procedimientos y/o Manual de supervisión e interventoría, por consiguiente, se da por cumplida la acción, pero continuará abierta hasta que la Contraloría de Bogotá verifique la efectividad.
</t>
  </si>
  <si>
    <t>Para el presente seguimiento, no se observaron nuevas evidencias</t>
  </si>
  <si>
    <t>Acción cumplida en el seguimiento realizado  el 19/04/2023</t>
  </si>
  <si>
    <r>
      <t xml:space="preserve">La Subdirección de Gestión Corporativa responde lo siguiente:: </t>
    </r>
    <r>
      <rPr>
        <i/>
        <sz val="7"/>
        <color theme="1"/>
        <rFont val="Calibri"/>
        <family val="2"/>
        <scheme val="minor"/>
      </rPr>
      <t>"</t>
    </r>
    <r>
      <rPr>
        <sz val="7"/>
        <color theme="1"/>
        <rFont val="Calibri"/>
        <family val="2"/>
        <scheme val="minor"/>
      </rPr>
      <t>Se evidencia la RESOLUCIÓN Número 554 de 2023-“Por la cual se declara la pérdida de competencia para liquidar el contrato No. 395 de 2009 celebrado entre la UAE Cuerpo Oficial de Bomberos de Bogotá e INFORMÁTICA  DOCUMENTAL LTDA.; se ordena cierre del expediente contractual y su respectivo archivo. La cual se encuentra debidamente firmada por las partes involucradas".</t>
    </r>
  </si>
  <si>
    <t>Se evidencia la Resolución por la cual se declara la pérdida de competencia para liquidar el contrato No. 395 de 2009. Con lo anterior, se observa un cumplimiento del 100% respecto a las acciones y metas establecidas.</t>
  </si>
  <si>
    <t>Para el presente seguimiento la Subdirección de Gestión Corporativa no envia evidencias. Acción cumplida en el seguimiento realizado con corte al 5/12/2022</t>
  </si>
  <si>
    <t>Para el presente seguimiento la Subdirección de Gestión Corporativa no envia evidencias. Acción cumplida en el seguimiento realizado el 21/04/2023.</t>
  </si>
  <si>
    <t>Acción cumplida en el seguimiento realizado con corte al 21/04/2023.</t>
  </si>
  <si>
    <t>La Subdirección de Gestión Corporativa responde lo siguiente: "Se envia excel con el estado de cada uno de los elementos que hacen parte del comodato 542 de 2013".</t>
  </si>
  <si>
    <t>Se evidencia el memorando con radicado I-00643-2023013137-UAECOB Id: 167682 del 21 de julio de 2023, enviado a la Oficina de Control Disciplinario Interno con el reporte de 94 bienes que están a cargo de Carolina Urrego y que no fueron ubicados físicamente en la toma física realizada. Con lo anterior se observa un cumplimiento del 100% respecto a las acciones y meta establecidas. Es importante mencionar que en este último seguimiento fueron ubicados 4 bienes los cuales a la fecha del presente seguimiento están pendientes actualizar en PCT (responsable), ya que fueron evidenciados en las estaciones, pero quedaría pendiente la reasignación.</t>
  </si>
  <si>
    <t>Para el presente seguimiento la Subdirección de Gestión Corporativa no envia evidencias. Acción cumplida en los seguimientos realizados el 8/8/2022 y el  5/12/2022, donde se aportaron las evidencias correspondientes.</t>
  </si>
  <si>
    <t>Acción cumplida en los seguimientos realizados el 8/8/2022 y el  5/12/2022, donde se aportaron las evidencias correspondientes.</t>
  </si>
  <si>
    <t>Acción cumplida en el seguimiento realizado con corte al 15/02/2023, donde se aportaron las evidencias correspondientes. Asimismo, como complemento a esta acción se aportó en el presente seguimiento lo siguiente: Se evidencia las imágenes fotográficas de los bienes que hicieron parte del hallazgo, como gestión adelanta durante la toma física: Los nos de placas son: 441, 5140,12838, 23511, 23513, 25358, 30089, 30091, 30189, 31867, 32435, 35240, 35804. En el próximo seguimiento se revisará la reclasificación de los bienes en responsabilidad 5140 Y 441, ya que los mismos fueron ubicados. Asimismo, se evidencia el correo electrónico enviado al área de seguros del 26 de mayo de 2023, donde se reportaron las placas Nos. 30154 y 30087, con el fin de realizar los trámites correspondientes ante la aseguradora. Asimismo, se evidencia el memorando con radicado I-00643-2021023116 Id. 103545 del 21 de diciembre de 2021, donde se reportó por parte de la Subdirección de Gestión Corporativa a la Oficina de Control Interno Disciplinario las placas faltantes (30154, 30087). Con lo anterior, se observa un cumplimiento del 100% respecto a las acciones y meta establecidas.</t>
  </si>
  <si>
    <t>La Subdirección de Gestión Corporativa responde lo siguiente: "Se envia word con las acciones adelantadas para el cumplimiento al plan de mejoramiento y respectivos soportes.".</t>
  </si>
  <si>
    <t>Se evidencia las imágenes fotográficas de los bienes que hicieron parte del hallazgo, como gestión adelantada durante la toma física: Los nos de placas son: 441, 5140,12838, 23511, 23513, 25358, 30089, 30091, 30189, 31867, 32435, 35240, 35804. En el próximo seguimiento se revisará las siguientes pacas 5140 Y 441 que se encuentran en responsabilidad, ya que los mismos fueron ubicados. Asimismo, se evidencia el correo electrónico enviado al área de seguros del 26 de mayo de 2023, donde se reportaron las placas Nos. 30154 y 30087, con el fin de realizar los trámites correspondientes ante la aseguradora, se observa el acta del 26 de mayo de 2023, con el corredor de seguros, donde nos informa cuales son los documentos que procede para realizar la reclamación. Con lo anterior se evidencia un avance del 87% respecto a las acciones y meta establecidas.</t>
  </si>
  <si>
    <t xml:space="preserve">Se evidencia las imágenes fotográficas de los bienes que hicieron parte del hallazgo, como gestión adelantada durante la toma física: Los nos de placas son: 441, 5140,12838, 23511, 23513, 25358, 30089, 30091, 30189, 31867, 32435, 35240, 35804. En el próximo seguimiento se revisará la reclasificación de los bienes en responsabilidad 5140 Y 441, ya que los mismos fueron ubicados. Asimismo, se evidencia el correo electrónico enviado al área de seguros del 26 de mayo de 2023, donde se reportaron las placas Nos. 30154 y 30087, con el fin de realizar los trámites correspondientes ante la aseguradora. Asimismo, se evidencia el memorando con radicado I-00643-2021023116 Id. 103545 del 21 de diciembre de 2021, donde se reportó por parte de la Subdirección de Gestión Corporativa a la Oficina de Control Interno Disciplinario las placas faltantes (30154, 30087). Con lo anterior, se observa un cumplimiento del 100% respecto a las acciones y meta establecidas. </t>
  </si>
  <si>
    <t>La Subdirección de Gestión Corporativa responde lo siguiente: "No se presentan evidencias para el presente seguimiento, debido a temas relacionados con el contrato de seguros".</t>
  </si>
  <si>
    <t>Con lo anterior, se mantiene el porcentaje de avance del 53% respecto a las acciones y meta establecidas, ya que se evidenciaron los mismos soportes que fueron evaluados en el seguimiento del 5/12/2022.</t>
  </si>
  <si>
    <t>La Subdirección de Gestión Corporativa responde lo siguiente: "Se evidencia memorando Radicado I-00643-2023011156 UAECOB Id: 164240 a la Subdirección Operativa, con el fin de evidenciar los elementos en existencias en la bodega de almacen.".</t>
  </si>
  <si>
    <t>Se evidencia el memorando con radicado I-00643-2023011156 Id. 164240 del 15 de junio de 2023 enviado a la Subdirección Operativo con la relación del número de placas de bienes devolutivos y de consumo, sin tener la estadística del total de memorandos realizados con el número de bienes a la fecha entregados. Con lo anterior se evidencia un avance del 67% respecto a la acción establecida.  Referente a la meta describe lo siguiente: "Seguimiento a la entrega de bienes", no se observa avance. A la fecha del presente seguimiento, este hallazgo se encuentra incumplido.</t>
  </si>
  <si>
    <t>La Subdirección de Gestión Corporativa responde lo siguiente: "Se evidencia la actualización del Procedimiento Solicitud y suministro de insumos Código: GR-PR25
Versión:02 Vigencia:22/06/2023, y GR-PR25-FT02  Formato de Existencia de Insumos"</t>
  </si>
  <si>
    <t>Se evidencia en la página web de la Entidad la actualización del procedimiento GR-PR25 versión 02- los formatos de GR-PR25-FT02 Formato de existencia de insumos y GR-PR25-FT02 Formato Solicitud de insumos de consumo. Con lo anterior, se observa un cumplimiento del 100% respecto a las acciones y meta establecidas.</t>
  </si>
  <si>
    <t>La Subdirección de Gestión Corporativa responde lo siguiente: "Se adjunta acta del seguimiento a los procedimientos para el control y manejo de bienes con fecha del 16 de junio de 2023."</t>
  </si>
  <si>
    <t>Se evidencia acta del 16 de junio de 2023, emitida por la Subdirección de Gestión Corporativa, donde se observa el seguimiento realizado a cada uno de los procedimientos que hacen parte del proceso de gestión de recursos, donde se realizó seguimiento a los compromisos establecidos en la acta del 21 de febrero de 2023.</t>
  </si>
  <si>
    <t>Para el presente seguimiento la Subdirección de Gestión Corporativa no envia evidencias. Acción cumplida en el seguimiento realizado del 21 de abril de 2023, donde se aportaron las evidencias correspondientes.</t>
  </si>
  <si>
    <t>Acción cumplida en el seguimiento realizado el 21/04/2023, donde se aportaron las evidencias correspondientes.</t>
  </si>
  <si>
    <t>La Subdirección de Gestión Corporativa responde lo siguiente: "Se adjuntan correos en los que se evidencia la solicitud de criteiro de Segurida y Salud en el trabajo".</t>
  </si>
  <si>
    <t>Se evidencia los correos electrónicos de los meses de enero, marzo, mayo y junio de 2023, con la solicitud de criterios, para mantenimiento de ascensores de las estaciones de Fontibón, Bellavista y Edificio comando, para los contratos de electrodomésticos, equipo de gimnasio, plantas eléctricas, puertas automatizadas y residuos. Con lo anterior, no se evidencia un documento que muestre la unificación de cada uno de los criterios. Se evidencia un avance del 20% respecto a las acciones y metas establecidas. Para el presente seguimiento, las acciones se encuentran incumplidas.</t>
  </si>
  <si>
    <t>La Subdirección de Gestión Corporativa responde lo siguiente:"Se adjunta el procedimiento actualizado y publicado en pagina web."</t>
  </si>
  <si>
    <t>Se evidencia en la página web de la Entidad, la actualización del procedimiento GR-PR18 versión 02 del 5/07/2023 y  la actualización del  formato de solicitud de materiales (GR-PR18-FT03) asociado al procedimiento. Con lo anterior se observa un cumplimiento del 100% respecto a las acciones y meta establecidas.</t>
  </si>
  <si>
    <t>La Subdirección de Gestión Corporativa responde lo siguiente: "Se recibe evidencia de Actas realizadas en los meses de junio y julio de 2023 en  las estaciones B1-B10-B13-B4-B7,donde se socializó  la "Política Seguridad y Salud en el Trabajo GT-PO01-Versión 01-Vigencia 7-12-2020, Guía de prevención del Consumo de Sustancias Psicoactivas GT-GA06"</t>
  </si>
  <si>
    <t xml:space="preserve">Se evidencia actas de socialización y divulgación de la política de seguridad y salud en el trabajo, con respecto al consumo de sustancias tóxicas de los meses de junio y julio de 2023 en las estaciones de Bosa, Chapinero y Ferias y la publicación de la política de seguridad y salud en el trabajo en la estación de Bosa. Es importante mencionar que la Subdirección Operativa envía nuevas evidencias de las socializaciones y divulgaciones realizadas. Asimismo, mediante memorando I-00643-2023007225-UAECOB Id: 158319 del 20 de abril de 2023, se reformularon las acciones dejando las siguientes: 1. Enviar memorando a los jefes de turno y encargados de turno en las estaciones para que incentiven y sensibilicen la guía de prevención del consumo de sustancias psicoactivas GT-GA06-Versión 0-Vigente 12-05-2022 (30%), 2. Realizar pieza comunicativa y socializarla a todos los uniformados incentivando (30%). A la fecha, las mismas fueron cumplidas en el seguimiento del 21 de abril de 2023 y en el presente seguimiento, donde se observaron las evidencias que soportaron el cumplimiento de las acciones preventivas establecidas.  </t>
  </si>
  <si>
    <t>La Subdirección de Gestión Corporativa responde lo siguiente: "Se relaciona el Memroando Id: 166952 en cumplimiento a la acción n. 2."</t>
  </si>
  <si>
    <t>Se evidencia el memorando con radicado I-00643-2023012696 Id. 166952 del 13 de julio de 2023 enviado de la Subdirección de Gestión Corporativa a la Oficina Asesora de Planeación, donde se notifica del hallazgo a la misma, en relación al funcionamiento de PCT, donde se evidencian varias solicitudes de algunas inconsistencias del funcionamiento del PCT con el fin de subsanar el hallazgo, como cumplimiento de la acción No. 2. Con lo anterior se observa un avance del 11% respecto a las acciones establecidas.</t>
  </si>
  <si>
    <r>
      <t>1.</t>
    </r>
    <r>
      <rPr>
        <sz val="8"/>
        <rFont val="Calibri"/>
        <family val="2"/>
        <scheme val="minor"/>
      </rPr>
      <t>Enviar memorando a los jefes de turno y encargados de turno en las estaciones para que incentiven y sensibilicen la guía de prevención del consumo de sustancias psicoactivas GT-GA06-Versión 0-Vigente 12-05-2022 (30%)
2. realizar pieza comunicativa y socializarla a todas los uniformados incentivando (30%)</t>
    </r>
  </si>
  <si>
    <t>Esta actividad se cumplió y se suministraron evidencias de la capacitación a los apoyos a la supervisión</t>
  </si>
  <si>
    <t>Se elaboran las matrices de riesgos desde el componente técnico , financiero y jurídico, de conformidad con la tipologia y objeto contractual, estas matrices pasan para revisión de los profesionales de la OAP cuyas firmas dan cuenta de la verificacion del contenido de las mismas. Se aporta al dive  4 matrices.</t>
  </si>
  <si>
    <t>La accion se encuentra cumplida y pendiente de ser cerrada por el ente de control externo</t>
  </si>
  <si>
    <t>Camilo Caicedo</t>
  </si>
  <si>
    <t>Mediante radicado ID 155651 del 23 de marzo de 2023, la oficina asesora de planeación solicita a la Oficina Jurídica crear el perfil para la Jefe de la OAP y reitera la solicitud de creación de los perfiles para los apoyos a la supervisión como se plantea en el plan de mejoramiento; sin embargo, consultado el flujo de trabajo del ID mencionado, se encuentra que la OJ colocó el siguiente comentario: "Se crea el usuario de la Jefe de la oficina de planeación pero de los demás perfiles no es posible ya que el SECP no tiene desarrollado un perfil para los apoyos a la supervisión, por lo que las actividades que se realizan desde el apoyo en el SECOP II se realizarán por medio del perfil del supervisor del contrato". Se anexa como evidencia el ID: 155651 y pantallazo del flujo de trabajo de dicho documento.</t>
  </si>
  <si>
    <t>Se ha seguido realzando el control a las publicaciones asociadas a la contratación a cargo de la OAP ; se aporta como evidencia los correos donde se alerta sobre las publicaciones, esto como resultado de la aplicación del control y el correspondiente análisis.</t>
  </si>
  <si>
    <t>En el 2do trimestre del año se gerneraron reuniones mensuales con las areas para seguminetoa las metas y a la ejecución presupuestal, las cuales tuvieron acompañamiento de la direccion. Como evidencia de lo anterior se aporta las actas de reuniony los informes trimestrrales de 1ro y 2do trimestre de 2023</t>
  </si>
  <si>
    <t>se realizó presentacion al comité de institucional de gestion y desempeño frnte a las alertas asociadas a la ejecucion de los proyectos de inversion, cumplimineto de metas y ejecucion presupuestal con corte a 31 de marzo de 2023 para efectos de lo cual se anexa acta del comite respectivo.</t>
  </si>
  <si>
    <t>Se evidencian las actas de reunión realizadas con las areas mensuales desde enero a mayo de 2023, sin embargo no se observan reuniones realizadas en junio ni tampoco se evidencian los informes trimestrrales de 1ro y 2do trimestre de 2023 mencionados en las evidencias reportadas</t>
  </si>
  <si>
    <t>Se evidencia que mediante el acta No. 5 del 10 de mayo de 2023 en el Comité Institucional de Gestión y Desempeño se presento el informe de las alertas asociadas a la ejecucion de los proyectos de inversion, cumplimineto de metas y ejecucion presupuestal con corte a 31 de marzo de 2023, por lo tanto se evidencia cumplimiento a la acción programada</t>
  </si>
  <si>
    <t>de los 90 bienes que menciona el hallazgo, 41 son del centro de costo de planeacion y se actualizó en la plataforma en el mes oct. Este hallazgo se encuentra cumplido</t>
  </si>
  <si>
    <t>Para este hallazgo se realizaron las tareas definidas en el plan, y se dieron de baja los equipos y los otros se trasladaron, cuyó soporte se encuentra en el aplicativo de inventarios</t>
  </si>
  <si>
    <t xml:space="preserve">se  cumplieron y ejecutaron las tareas que indica el hallazgo. </t>
  </si>
  <si>
    <t>del total de bienes objeto del hallazgo no fue posible localizar 11 bienes, cuya novedad se encuentra siendo tramitada por la subdireccion corportativa como responsable de los inventarios  instiucionales.</t>
  </si>
  <si>
    <t>Se mantiene el mismo avance del seguimiento anterior, toda vez que no se han localizado los 11 bienes pendientes por lo tanto se espera que se puedan ubicar estos bienes o realizar mesa de trabajo con la Subdirecciónd e Gestión Corporativa para el apoyo y gestión respectiva de estos bienes</t>
  </si>
  <si>
    <t>Las evidencias de este hallazgo, fueron entregadas durante el segundo seguimiento</t>
  </si>
  <si>
    <t>Se adjunta el acta de entrega de los trajes a los uniformados (enviada por almacen)</t>
  </si>
  <si>
    <t>Luego de realizar el envío del link de FORMS, se han recibido 77 respuestas por parte de las estaciones (B2 - B4 - B5 - B6 - B9 - B11 - B13 - B16),  las cuales están asociadas al equipamento IEGA y el kit de herramientas.</t>
  </si>
  <si>
    <t>Se realiza el diligenciamiento del forms (Planilla de verificación diaria de equipos de protección EEP y EPR), por parte por parte del personal uniformado de las estaciones esto con el fin de dar  cumplimiento del hallazgo.</t>
  </si>
  <si>
    <t>La accion se encuentra cumplida y pendiente de ser cerrada por el ente de control externo, por lo tanto no se presentan nuevas evidencias</t>
  </si>
  <si>
    <t>La accion se encuentra cumplida y pendiente de ser cerrada por el ente de control externo, sin embargo se adjuntan nuevas evidencias que permiten identificar que las acciones se siguen realizando y asi prevenir materialización de riesgos e identificación de nuevos hallazgos relacionados.</t>
  </si>
  <si>
    <t>De acuerdo a las evidencias presentadas en este seguimieto, se deja misma calificación del seguimiento anterior, teniendo en cuenta que las evidencias presentadas hacen parte de las actividadses 1 y 2 las cuales fueron cumplidas en seguimientos anteriores, quedando pendiente el cumplimiento de la actividad No. 2 ya que una ves verificada la versión 16 del PAA 2023 no observa ningún rubro para la adquisición de equipamiento IEGA,  por lo que se recomienda revisar la pertinencia de reformular esta actividad con el fin de no generar incumplimientos al plan de mejoramiento.</t>
  </si>
  <si>
    <t>Se evidencia el diligenciamiento del forms (Planilla de verificación diaria de equipos de protección EEP y EPR) sin embargo solo se observa el reporte de 10 uniformados, por lo tanto no se esta dando total cumplimiento a la actividad No. 1 del procedimiento MN-PR-04 Seguridad en Operaciónes, teniendo en cuenta que es una verificación diaria de Equipos de Protección Personal y protección respiratoria y no se encuentra el registro de todos los uniformados de las 17 estaciones con las que cuenta la UAECOB, tambien es importante dejar claridad del por que el formato de la "Planilla de verificación diaria de equipos de protección EEP y EPR" esta diseñado en formato de microsoft y no en formato de calidad con su respectivo codigo de identificación, versión y vigencia.</t>
  </si>
  <si>
    <t>1. Diagnostico del PESV (presentación y herramienta de evaluación utilizada)
2. Informe de autodiagnóstico de PESV de las estaciones
3. Programa de capacitación de PESV (acordada con Subdirección de gestión humana / capacitación)
Memorando de CSV (remitido a las subdirecciones solicitando los representantes para el Comité de Seguridad Vial)
Link de evidencias
https://bomberosbog.sharepoint.com/:f:/s/SUBDIRECCINLOGISTICA/EqyJd7x0deFCnwu6l5ZezLIBqydYH8aO-JcU5D5N788g-w?e=dFhaYP</t>
  </si>
  <si>
    <t>1. Propuesta plan de trabajo PESV
2. Memorando de socialización de plan de trabajo PESV por dependencia.
3.Propuesta de Resolución de conformación del Comité de Seguridad Vial.
4.Pieza de lanzamiento de encuesta de actores viales
5. Solicitud de encuesta de actores viales (Oficio dirigido a las oficinas y subdirecciones de aplicación de la encuesta de actores viales)
Link de evidencias
https://bomberosbog.sharepoint.com/:f:/s/SUBDIRECCINLOGISTICA/EqyJd7x0deFCnwu6l5ZezLIBqydYH8aO-JcU5D5N788g-w?e=dFhaYP</t>
  </si>
  <si>
    <t>Para este seguimiento se siguió con el avance de las actividades propuestas, como lo fue el informe del diagnóstico que se realizó a cada estación, pieza comunicativa para la elaboración de la encuesta de actores viales y plan de trabajo con actividades establecidas por áreas, para el próximo seguimiento se terminara evaluando con cumplimiento de algunas de las  actividades establecidas en el “plan de trabajo de PESV”</t>
  </si>
  <si>
    <t>sin avance</t>
  </si>
  <si>
    <t xml:space="preserve">1. Se pone a disposición el sitio Share Point de la Subdirección Logística con la carpeta de PROVEEDORES, en esta se encuentran subcarpetas por proveedor con la información, precontractual, contractual y de ejecución, la cual debe ser permanentemente actualizada conforme la ejecución de los contratos y/o modificaciones de los mismos.
2. Dentro de la carpeta de ejecución de cada proveedor se encuentra una subcarpeta  de RADICADOS OAJ y otra Subcarpeta de  Actas de revisión  de expediente contractual.
Para el 2023 se da inicio al seguimiento de los proveedores para lo cual, se realizan reuniones para el inicio de los contratos 326, 380, 346 y 408.
3.   Dentro de la carpeta de ejecución de cada proveedor se encuentra una subcarpeta   de  Actas de revisión  de expediente contractual, esta se realizó de forma aleatoria para algunos contratos conforme a lo establecido en el plan.
Para las actividades 1, 2 y 3, se puede evidenciar en el siguiente link. 
Link de evidencia:
https://bomberosbog.sharepoint.com/:f:/s/SUBDIRECCINLOGISTICA/EhRKHdEy80FGqe9jkh_K3xoB9OduPercczqzWYCWTDtVUQ?e=4OsqoQ
4. Se inicia con matriz de seguimiento a las obligaciones ambientales y de seguridad y salud en el trabajo de los contratos suscritos en el 2022, la cual se encuentra dentro la carpeta de proveedores, con se evidencia en el siguiente link. https://bomberosbog.sharepoint.com/:x:/r/sites/SUBDIRECCINLOGISTICA/_layouts/15/Doc.aspx?sourcedoc=%7BDD25F745-CD6B-4170-8656-1BD7ADA8D3F5%7D&amp;file=SEGUIMIENTO%20AMBIENTAL%20-%20SST%202022%20(5).xlsx&amp;action=default&amp;mobileredirect=true
5. Se inicia en el mes junio el seguimiento de las obligaciones ambientales dentro de los informes de ejecución, en el próximo seguimiento se evidenciara el avance.
</t>
  </si>
  <si>
    <t xml:space="preserve"> Dentro de la carpeta de ejecución de cada proveedor se encuentra una subcarpeta  de RADICADOS OAJ y otra Subcarpeta de  Actas de revisión  de expediente contractual.
Link de evidencia:
https://bomberosbog.sharepoint.com/:f:/s/SUBDIRECCINLOGISTICA/EhRKHdEy80FGqe9jkh_K3xoB9OduPercczqzWYCWTDtVUQ?e=4OsqoQ</t>
  </si>
  <si>
    <t>Para este seguimiento no se presento avance, la acciòn se encuentra vencida.</t>
  </si>
  <si>
    <t xml:space="preserve">Se evidenciò avance en las acciones establecidas, sin embargo, falta completar información en las carpetas creadas en el share point, con el fin de cumplir con la meta establecida. En el próximo seguimiento se verificará su cumplimiento con los contratos celebrados para la vigencia 2023. la acciòn esta por vencer </t>
  </si>
  <si>
    <t>Se evidencio avance en las acciones establecidas, sin embargo, falta completar información en las carpetas creadas en el share point, con el fin de cumplir con la meta establecida. En el próximo seguimiento se verificará su cumplimiento con los contratos celebrados para la vigencia 2023.la acciòn esta por vencer</t>
  </si>
  <si>
    <t>En la plataforma de contratación dispuesta por la OJ, se han venido cargando los procesos del 2023, lo cual se puede evidenciar en dicha plataforma</t>
  </si>
  <si>
    <t>1. Se pone a disposición el sitio Share Point de la Subdirección Logística con la carpeta de PROVEEDORES, en esta se encuentran subcarpetas por proveedor con la información, precontractual, contractual y de ejecución, la cual debe ser permanentemente actualizada conforme la ejecución de los contratos y/o modificaciones de los mismos.
2. Dentro de la carpeta de ejecución de cada proveedor se encuentra una subcarpeta  de RADICADOS OAJ y otra Subcarpeta de  Actas de revisión  de expediente contractual.
Para el 2023 se da inicio al seguimiento de los proveedores para lo cual, se realizan reuniones para el inicio de los contratos 326, 380, 346 y 408.
3.   Dentro de la carpeta de ejecución de cada proveedor se encuentra una subcarpeta   de  Actas de revisión  de expediente contractual, esta se realizó de forma aleatoria para algunos contratos conforme a lo establecido en el plan.
Para las actividades 1, 2 y 3, se puede evidenciar en el siguiente link. 
Link de evidencia:
https://bomberosbog.sharepoint.com/:f:/s/SUBDIRECCINLOGISTICA/EhRKHdEy80FGqe9jkh_K3xoB9OduPercczqzWYCWTDtVUQ?e=4OsqoQ
4. Se inicia con matriz de seguimiento a las obligaciones ambientales y de seguridad y salud en el trabajo de los contratos suscritos en el 2022, la cual se encuentra dentro la carpeta de proveedores, con se evidencia en el siguiente link. https://bomberosbog.sharepoint.com/:x:/r/sites/SUBDIRECCINLOGISTICA/_layouts/15/Doc.aspx?sourcedoc=%7BDD25F745-CD6B-4170-8656-1BD7ADA8D3F5%7D&amp;file=SEGUIMIENTO%20AMBIENTAL%20-%20SST%202022%20(5).xlsx&amp;action=default&amp;mobileredirect=true
5. Se inicia en el mes junio el seguimiento de las obligaciones ambientales dentro de los informes de ejecución, en el próximo seguimiento se evidenciara el avance.</t>
  </si>
  <si>
    <t>Se envio pantallazo de cargue de la informaciòn  de los siguientes contratos en la plataforma de jurìdica 449, 408, 346, 345,425 y 380, dando cumplimiento a la acciòn establecida.</t>
  </si>
  <si>
    <t>Se cuenta con los informes de ejecución mensual, en los cuales se indica el % de cumplimiento de los contratos y se hace seguimiento de las obligaciones establecidas en el contrato, lo cual es equivalente a la matriz mencionada, lo anterior se evidencia en las carpetas de proveedores- subcarpeta de ejecución de cada contrato de la subdirección, de acuerdo con el siguiente link. https://bomberosbog.sharepoint.com/:f:/s/SUBDIRECCINLOGISTICA/EhRKHdEy80FGqe9jkh_K3xoB9OduPercczqzWYCWTDtVUQ?e=AMpvKB
Para las obligaciones de SG-SST y ambiental se cuenta con una matriz de seguimiento por contrato, lo cual se evidencia en el siguiente link. https://bomberosbog.sharepoint.com/:x:/r/sites/SUBDIRECCINLOGISTICA/_layouts/15/Doc.aspx?sourcedoc=%7BDD25F745-CD6B-4170-8656-1BD7ADA8D3F5%7D&amp;file=SEGUIMIENTO%20AMBIENTAL%20-%20SST%202022%20(5).xlsx&amp;action=default&amp;mobileredirect=true</t>
  </si>
  <si>
    <t>Se envia acta el dos de mayo de 2023 al proveedor frente a dicho requerimiento, para lo cual a la fecha se cuenta con dos actas.
Evidencia en el siguiente link.  https://bomberosbog.sharepoint.com/:f:/s/SUBDIRECCINLOGISTICA/EuuQxa7HLkVBnVw5YVeD-XIBCENnw2wDbEopzx9u50SPRw?e=7nDl9d</t>
  </si>
  <si>
    <t>Una vez se reportan los casos  de mantenimiento correctivo por mesa logistica y preventivo en las visitas, se realiza verificación en PCT y se diligencia el formato de plan de mantenimiento de equipo.
https://bomberosbog.sharepoint.com/:f:/s/SUBDIRECCINLOGISTICA/ElamsnewikZNjtzKxYtNqZYBQDszL9Ce71mLgGpRAE-euA?e=Lej9xFO</t>
  </si>
  <si>
    <t>Por parte del parque automotor, se realiza una validación del archivo plano vs la factura, a través de tablas dinámicas, en caso de identificar inconsistencia, se procede a enviar correo al contratista para realizar la respectiva subsanación
Evidencia en el siguiente link. https://bomberosbog.sharepoint.com/:f:/s/SUBDIRECCINLOGISTICA/EkmJ6_LZst5DirNUu143SLoBw3GTkMMMg3HfC256ajAXfA?e=aYpDz4</t>
  </si>
  <si>
    <t>Se actualiza y aprueba procedimiento de parque automotor y se envia a publicación, se relaciona evidencia en el siguiente link. https://bomberosbog.sharepoint.com/:f:/s/SUBDIRECCINLOGISTICA/EkmJ6_LZst5DirNUu143SLoBw3GTkMMMg3HfC256ajAXfA?e=aYpDz4</t>
  </si>
  <si>
    <t>Durante el 2023 se han llevado a cabo 4 comités de vehículos, la del mes de julio se realizó el 19 y está en proceso de transcripción por lo cual se adjunta la grabación como parte de la evidencia en el siguiente link.  https://bomberosbog.sharepoint.com/:f:/s/SUBDIRECCINLOGISTICA/Et-bnvzl2TtKvpOKZg_TPjYBzpFKfCFcc8JbSDRZiOu6ew?e=1fJZbc</t>
  </si>
  <si>
    <t>Se envia acta al proveedor de Livianos en el mes de mayo de 2023, como se evidencia en el siguiente link, por lo que a la fecha se cuenta con dos actas https://bomberosbog.sharepoint.com/:f:/s/SUBDIRECCINLOGISTICA/EuuQxa7HLkVBnVw5YVeD-XIBCENnw2wDbEopzx9u50SPRw?e=7nDl9d</t>
  </si>
  <si>
    <t>Para el contrato de vehículos pesados a partir de marzo se diligencia el Formato de prueba de ruta y/o funcionamiento y se deja evidencia de recibo a satisfacción de Navitrans "Inventario recibo y entrega de vehículo en servicio, para un total de 28.
Lo anterior se puede eviendenciar en el link relacionado. https://bomberosbog.sharepoint.com/:f:/s/SUBDIRECCINLOGISTICA/EsOqiseQ68ROqM00Skv-ZdQBFoG6rtA3J8Th3dhID-j1Dg?e=mTpPW9
Con respecto al contrato 377 de 2019 esto se evidenia en la hoja de vida de los vehiculos y se relaciona como soporte la maquina UR01, en el siguiente link. https://bomberosbog.sharepoint.com/:f:/s/SUBDIRECCINLOGISTICA/EsOqiseQ68ROqM00Skv-ZdQBFoG6rtA3J8Th3dhID-j1Dg?e=mTpPW9</t>
  </si>
  <si>
    <t xml:space="preserve">Se realizó la verificación de los contratos 583, 573, 571, 572, 440, 425, 478, 430, 579, 524, 589, 433 y 529 del 2022 y 326 del 2023 en donde se observaron los diferentes informes de ejecución de acuerdo a los pagos reportados, adicional a esto se observa matriz de seguimiento ambiental-sst 2022 en donde se ha realizado el seguimiento al cumplimiento de cada uno de los criterios por cada uno de los contratos, por lo anterior se observa que el universo planteado es de 7 y de acuerdo a los periodos de ejecución el universo seria 4 los cuales comprende los 9 meses, por lo que en las evidencias se presentan informes mensuales de acuerdo a cada pago, se recomienda solicitar la modificación de la acción de acuerdo a lo establecido a la Resolución 36 de 2019 articulo 9 con el fin de poder determinar las acciones, universo y metas claras y alcanzables. </t>
  </si>
  <si>
    <t>De acuerdo a las evidencias aportadas se observó la misma acta del seguimiento anterior es decir la del 07-03-2023, por lo anterior se observa que el universo planteado es de 7 y de acuerdo a los periodos de ejecución el universo seria 4, se recomienda solicitar la modificación de la acción de acuerdo a lo establecido a la Resolución 36 de 2019 articulo 9 con el fin de poder determinar las acciones, universo y metas claras y alcanzables.</t>
  </si>
  <si>
    <t>De acuerdo a las evidencias, se aportó el repositorio es decir los pantallazos de algunos de los mantenimientos realizado en los meses de enero-junio y julio, por lo anterior, y para darle el cumplimiento del 100% en el próximo seguimiento verificará con el formato único de mantenimiento de los pantallazos reportados en el segundo y tercer seguimiento.</t>
  </si>
  <si>
    <t>Se presentó archivo plano del contrato 440-2022 pago 8 y pago 9, contrato 441-2022 pagos 7, 8, 10 y 11 y 380 -2023 pago 1, por lo anterior y de acuerdo al universo planteado se han llevado a cabo 4 actividades por lo que en el siguiente seguimiento se evaluara el cumplimiento faltante a fin de completar el 100%.</t>
  </si>
  <si>
    <t>Se evidencia actualización del procedimiento GR26 y se observó que se envió a publicación al área encargada, su efectividad se verificara en el próximo seguimiento con la publicación en la pagina web, para el procedimiento GR06, de acuerdo a la información suministrada por el área fue un error de digitación ya que ese procedimiento no existe, Por lo que se recomienda al área realizar el ajuste a la acción de acuerdo a lo establecido en la Resolución 36  de 2019, articulo 9, con el fin de dar claridad.</t>
  </si>
  <si>
    <t>Se observa avance en las reuniones del comité de vehículos para los meses de enero, mayo, junio y julio con sus respectivas actas, en el próximo seguimiento se evaluará el 100% de la meta establecida.</t>
  </si>
  <si>
    <t>De acuerdo a las evidencias presentadas solo se observa 1 acta, la cual fue evaluada en el seguimiento anterior, por lo anterior no se observo avance en este seguimiento, en el próximo se evaluara el cumplimiento total de la meta establecida junto con su universo.</t>
  </si>
  <si>
    <t>Se observó avance en la acción establecida, por lo anterior en el próximo seguimiento se verificará su cumplimiento total con los arreglos o intervenciones realizadas para el segundo semestre en donde se evidencie la prueba de ruta con los formatos de satisfacción, adicional a esto se debe anexar los recibos de satisfacción de las maquinas ME-20, ME-27, ME-29, ME-37, ME-39. ME-40 y URA-01, producto del primer seguimiento en donde no se aportaron.</t>
  </si>
  <si>
    <t xml:space="preserve">Una vez revisadas las evidencias presentadas para el cumplimiento de la acción se observo lo siguiente:
Cto 013-2023 Se realizo la revisión de la matriz de seguimiento del plan de pagos donde se evidencia pantallazo del SECOP II con los 3 primeros pagos "aprobados" pero no dados como "pagados", adicional a esto se reviso en el Secop y se evidencio que el proveedor realizo el cargue de los pagos 4,5 y 6 los cuales ya fueron pagados de acuero al reporte de hacienda pero en la plataforma del SECOP no han sido aprobados por el supervisor del contrato.
Cto 015-2023 Se realizo la revisión de la matriz de seguimiento del plan de pagos donde se evidencia pantallazo del SECOP II con los 2 primeros pagos, uno sin aprobar y el segundo "aprobados" pero no dados como "pagados", adicional a esto se reviso en el Secop y se evidencio que el proveedor realizo el cargue de los pagos 3, 4 y 5 los cuales ya fueron pagados de acuero al reporte de hacienda pero en la plataforma del SECOP no han sido aprobados por el supervisor del contrato.
Por lo anterior se deja el porcentaje de cumplimiento del seguimiento anterior teniendo en cuenta que se evidencia debilidad en el control establecido y la matriz implementada para el seguimiento del plan de pagos del SECOP II
</t>
  </si>
  <si>
    <t>OK</t>
  </si>
  <si>
    <t>AMARILLO</t>
  </si>
  <si>
    <t>ROJO</t>
  </si>
  <si>
    <t>ACCIÓN
Detalle de actividades para ejecutar la acción</t>
  </si>
  <si>
    <t>Fecha de Solicitud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</si>
</sst>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3" x14ac:knownFonts="1">
    <font>
      <sz val="11"/>
      <color theme="1"/>
      <name val="Calibri"/>
      <family val="2"/>
      <scheme val="minor"/>
    </font>
    <font>
      <sz val="8"/>
      <color theme="1"/>
      <name val="Calibri"/>
      <family val="2"/>
      <scheme val="minor"/>
    </font>
    <font>
      <sz val="7"/>
      <color theme="1"/>
      <name val="Calibri"/>
      <family val="2"/>
      <scheme val="minor"/>
    </font>
    <font>
      <b/>
      <sz val="7"/>
      <color theme="1"/>
      <name val="Calibri"/>
      <family val="2"/>
      <scheme val="minor"/>
    </font>
    <font>
      <b/>
      <sz val="7"/>
      <color theme="0"/>
      <name val="Calibri"/>
      <family val="2"/>
      <scheme val="minor"/>
    </font>
    <font>
      <sz val="11"/>
      <color theme="1"/>
      <name val="Calibri"/>
      <family val="2"/>
      <scheme val="minor"/>
    </font>
    <font>
      <b/>
      <sz val="7"/>
      <name val="Calibri"/>
      <family val="2"/>
      <scheme val="minor"/>
    </font>
    <font>
      <sz val="10"/>
      <name val="Arial"/>
      <family val="2"/>
    </font>
    <font>
      <i/>
      <sz val="9"/>
      <color theme="1"/>
      <name val="Calibri"/>
      <family val="2"/>
      <scheme val="minor"/>
    </font>
    <font>
      <sz val="6"/>
      <color theme="1"/>
      <name val="Calibri"/>
      <family val="2"/>
      <scheme val="minor"/>
    </font>
    <font>
      <sz val="8"/>
      <name val="Calibri"/>
      <family val="2"/>
      <scheme val="minor"/>
    </font>
    <font>
      <sz val="7"/>
      <name val="Calibri"/>
      <family val="2"/>
      <scheme val="minor"/>
    </font>
    <font>
      <i/>
      <sz val="7"/>
      <color theme="1"/>
      <name val="Calibri"/>
      <family val="2"/>
      <scheme val="minor"/>
    </font>
  </fonts>
  <fills count="10">
    <fill>
      <patternFill patternType="none"/>
    </fill>
    <fill>
      <patternFill patternType="gray125"/>
    </fill>
    <fill>
      <patternFill patternType="solid">
        <fgColor theme="5"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8" tint="0.39997558519241921"/>
        <bgColor indexed="64"/>
      </patternFill>
    </fill>
    <fill>
      <patternFill patternType="solid">
        <fgColor rgb="FF00B0F0"/>
        <bgColor indexed="64"/>
      </patternFill>
    </fill>
    <fill>
      <patternFill patternType="solid">
        <fgColor theme="4" tint="0.79998168889431442"/>
        <bgColor indexed="64"/>
      </patternFill>
    </fill>
    <fill>
      <patternFill patternType="solid">
        <fgColor theme="5" tint="-0.499984740745262"/>
        <bgColor indexed="64"/>
      </patternFill>
    </fill>
  </fills>
  <borders count="31">
    <border>
      <left/>
      <right/>
      <top/>
      <bottom/>
      <diagonal/>
    </border>
    <border>
      <left style="thin">
        <color indexed="64"/>
      </left>
      <right/>
      <top style="thin">
        <color theme="1" tint="0.499984740745262"/>
      </top>
      <bottom/>
      <diagonal/>
    </border>
    <border>
      <left/>
      <right/>
      <top style="thin">
        <color theme="1" tint="0.499984740745262"/>
      </top>
      <bottom/>
      <diagonal/>
    </border>
    <border>
      <left style="thin">
        <color indexed="64"/>
      </left>
      <right style="thin">
        <color indexed="64"/>
      </right>
      <top style="thin">
        <color theme="1" tint="0.499984740745262"/>
      </top>
      <bottom/>
      <diagonal/>
    </border>
    <border>
      <left style="thin">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diagonal/>
    </border>
    <border>
      <left/>
      <right style="thin">
        <color theme="1" tint="0.499984740745262"/>
      </right>
      <top style="thin">
        <color theme="1" tint="0.499984740745262"/>
      </top>
      <bottom/>
      <diagonal/>
    </border>
    <border>
      <left style="thin">
        <color theme="1" tint="0.499984740745262"/>
      </left>
      <right style="thin">
        <color indexed="64"/>
      </right>
      <top style="thin">
        <color theme="1" tint="0.499984740745262"/>
      </top>
      <bottom/>
      <diagonal/>
    </border>
    <border>
      <left/>
      <right style="thin">
        <color indexed="64"/>
      </right>
      <top style="thin">
        <color theme="1" tint="0.499984740745262"/>
      </top>
      <bottom/>
      <diagonal/>
    </border>
    <border>
      <left style="thin">
        <color indexed="64"/>
      </left>
      <right style="thin">
        <color theme="1" tint="0.499984740745262"/>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medium">
        <color indexed="64"/>
      </left>
      <right/>
      <top style="medium">
        <color indexed="64"/>
      </top>
      <bottom style="thin">
        <color theme="1" tint="0.499984740745262"/>
      </bottom>
      <diagonal/>
    </border>
    <border>
      <left/>
      <right/>
      <top style="medium">
        <color indexed="64"/>
      </top>
      <bottom style="thin">
        <color theme="1" tint="0.499984740745262"/>
      </bottom>
      <diagonal/>
    </border>
    <border>
      <left/>
      <right style="thin">
        <color indexed="64"/>
      </right>
      <top style="medium">
        <color indexed="64"/>
      </top>
      <bottom style="thin">
        <color theme="1" tint="0.499984740745262"/>
      </bottom>
      <diagonal/>
    </border>
    <border>
      <left style="thin">
        <color indexed="64"/>
      </left>
      <right/>
      <top style="medium">
        <color indexed="64"/>
      </top>
      <bottom style="thin">
        <color theme="1" tint="0.499984740745262"/>
      </bottom>
      <diagonal/>
    </border>
    <border>
      <left/>
      <right style="medium">
        <color indexed="64"/>
      </right>
      <top style="medium">
        <color indexed="64"/>
      </top>
      <bottom style="thin">
        <color theme="1" tint="0.499984740745262"/>
      </bottom>
      <diagonal/>
    </border>
    <border>
      <left style="medium">
        <color indexed="64"/>
      </left>
      <right/>
      <top style="thin">
        <color theme="1" tint="0.499984740745262"/>
      </top>
      <bottom/>
      <diagonal/>
    </border>
    <border>
      <left style="thin">
        <color theme="1" tint="0.499984740745262"/>
      </left>
      <right style="medium">
        <color indexed="64"/>
      </right>
      <top style="thin">
        <color theme="1" tint="0.499984740745262"/>
      </top>
      <bottom/>
      <diagonal/>
    </border>
    <border>
      <left style="medium">
        <color indexed="64"/>
      </left>
      <right/>
      <top/>
      <bottom/>
      <diagonal/>
    </border>
    <border>
      <left style="thin">
        <color theme="1" tint="0.499984740745262"/>
      </left>
      <right style="medium">
        <color indexed="64"/>
      </right>
      <top/>
      <bottom/>
      <diagonal/>
    </border>
    <border>
      <left style="medium">
        <color indexed="64"/>
      </left>
      <right style="thin">
        <color theme="1" tint="0.499984740745262"/>
      </right>
      <top/>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s>
  <cellStyleXfs count="9">
    <xf numFmtId="0" fontId="0" fillId="0" borderId="0"/>
    <xf numFmtId="9" fontId="5" fillId="0" borderId="0" applyFont="0" applyFill="0" applyBorder="0" applyAlignment="0" applyProtection="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5" fillId="0" borderId="0"/>
    <xf numFmtId="0" fontId="7" fillId="0" borderId="0"/>
  </cellStyleXfs>
  <cellXfs count="96">
    <xf numFmtId="0" fontId="0" fillId="0" borderId="0" xfId="0"/>
    <xf numFmtId="0" fontId="1" fillId="0" borderId="0" xfId="0" applyFont="1"/>
    <xf numFmtId="0" fontId="0" fillId="0" borderId="0" xfId="0" applyAlignment="1">
      <alignment horizontal="left"/>
    </xf>
    <xf numFmtId="0" fontId="2" fillId="0" borderId="0" xfId="0" applyFont="1"/>
    <xf numFmtId="0" fontId="2" fillId="0" borderId="0" xfId="0" applyFont="1" applyAlignment="1">
      <alignment horizontal="center" wrapText="1"/>
    </xf>
    <xf numFmtId="0" fontId="3" fillId="2" borderId="4" xfId="0" applyFont="1" applyFill="1" applyBorder="1" applyAlignment="1">
      <alignment horizontal="center" vertical="center" wrapText="1"/>
    </xf>
    <xf numFmtId="0" fontId="2" fillId="3" borderId="12" xfId="0" applyFont="1" applyFill="1" applyBorder="1" applyAlignment="1">
      <alignment horizontal="center" vertical="center"/>
    </xf>
    <xf numFmtId="0" fontId="2" fillId="4" borderId="7" xfId="0" applyFont="1" applyFill="1" applyBorder="1" applyAlignment="1">
      <alignment horizontal="center" vertical="center" wrapText="1"/>
    </xf>
    <xf numFmtId="0" fontId="2" fillId="5" borderId="11" xfId="0" applyFont="1" applyFill="1" applyBorder="1" applyAlignment="1">
      <alignment horizontal="left" vertical="center" wrapText="1"/>
    </xf>
    <xf numFmtId="0" fontId="2" fillId="5" borderId="11"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7" xfId="0" applyFont="1" applyFill="1" applyBorder="1" applyAlignment="1">
      <alignment horizontal="left" vertical="center" wrapText="1"/>
    </xf>
    <xf numFmtId="9" fontId="2" fillId="0" borderId="12" xfId="1" applyFont="1" applyFill="1" applyBorder="1" applyAlignment="1">
      <alignment horizontal="center" vertical="center"/>
    </xf>
    <xf numFmtId="0" fontId="2" fillId="0" borderId="0" xfId="0" applyFont="1" applyAlignment="1">
      <alignment horizontal="center" vertical="center"/>
    </xf>
    <xf numFmtId="14" fontId="2" fillId="0" borderId="12" xfId="0" applyNumberFormat="1" applyFont="1" applyFill="1" applyBorder="1"/>
    <xf numFmtId="0" fontId="2" fillId="0" borderId="12" xfId="0" applyFont="1" applyFill="1" applyBorder="1"/>
    <xf numFmtId="0" fontId="2" fillId="0" borderId="12" xfId="0" applyFont="1" applyFill="1" applyBorder="1" applyAlignment="1">
      <alignment horizontal="left" vertical="top"/>
    </xf>
    <xf numFmtId="0" fontId="2" fillId="0" borderId="12" xfId="0" applyFont="1" applyFill="1" applyBorder="1" applyAlignment="1">
      <alignment horizontal="left" vertical="top" wrapText="1"/>
    </xf>
    <xf numFmtId="0" fontId="2" fillId="0" borderId="12" xfId="0" applyFont="1" applyFill="1" applyBorder="1" applyAlignment="1">
      <alignment horizontal="center" vertical="center"/>
    </xf>
    <xf numFmtId="0" fontId="2" fillId="0" borderId="12" xfId="0" applyFont="1" applyFill="1" applyBorder="1" applyAlignment="1">
      <alignment vertical="top" wrapText="1"/>
    </xf>
    <xf numFmtId="0" fontId="2" fillId="0" borderId="13" xfId="0" applyFont="1" applyFill="1" applyBorder="1" applyAlignment="1">
      <alignment horizontal="left" vertical="top" wrapText="1"/>
    </xf>
    <xf numFmtId="164" fontId="2" fillId="0" borderId="13" xfId="0" applyNumberFormat="1" applyFont="1" applyFill="1" applyBorder="1" applyAlignment="1">
      <alignment horizontal="center" vertical="center"/>
    </xf>
    <xf numFmtId="14" fontId="2" fillId="0" borderId="13" xfId="0" applyNumberFormat="1" applyFont="1" applyFill="1" applyBorder="1" applyAlignment="1">
      <alignment horizontal="right" vertical="top"/>
    </xf>
    <xf numFmtId="0" fontId="2" fillId="0" borderId="13" xfId="0" applyFont="1" applyFill="1" applyBorder="1" applyAlignment="1">
      <alignment horizontal="center" vertical="center" wrapText="1"/>
    </xf>
    <xf numFmtId="0" fontId="2" fillId="0" borderId="0" xfId="0" applyFont="1" applyFill="1"/>
    <xf numFmtId="0" fontId="1" fillId="0" borderId="0" xfId="0" applyFont="1" applyFill="1"/>
    <xf numFmtId="0" fontId="4" fillId="7" borderId="11" xfId="0" applyFont="1" applyFill="1" applyBorder="1" applyAlignment="1">
      <alignment vertical="center" wrapText="1"/>
    </xf>
    <xf numFmtId="0" fontId="4" fillId="7" borderId="7" xfId="0" applyFont="1" applyFill="1" applyBorder="1" applyAlignment="1">
      <alignment horizontal="center" vertical="center" wrapText="1"/>
    </xf>
    <xf numFmtId="0" fontId="2" fillId="0" borderId="12" xfId="0" applyFont="1" applyFill="1" applyBorder="1" applyAlignment="1">
      <alignment horizontal="center" vertical="center" wrapText="1"/>
    </xf>
    <xf numFmtId="164" fontId="2" fillId="0" borderId="12" xfId="0" applyNumberFormat="1" applyFont="1" applyFill="1" applyBorder="1" applyAlignment="1">
      <alignment horizontal="left" vertical="top" wrapText="1"/>
    </xf>
    <xf numFmtId="0" fontId="0" fillId="9" borderId="0" xfId="0" applyFill="1" applyAlignment="1">
      <alignment horizontal="left"/>
    </xf>
    <xf numFmtId="0" fontId="0" fillId="9" borderId="0" xfId="0" applyFill="1"/>
    <xf numFmtId="0" fontId="2" fillId="9" borderId="0" xfId="0" applyFont="1" applyFill="1"/>
    <xf numFmtId="0" fontId="2" fillId="9" borderId="0" xfId="0" applyFont="1" applyFill="1" applyAlignment="1">
      <alignment horizontal="center" vertical="center"/>
    </xf>
    <xf numFmtId="0" fontId="6" fillId="8" borderId="6"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8" borderId="8"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xf>
    <xf numFmtId="0" fontId="3" fillId="2" borderId="6" xfId="0" applyFont="1" applyFill="1" applyBorder="1" applyAlignment="1">
      <alignment horizontal="center" vertical="center" wrapText="1"/>
    </xf>
    <xf numFmtId="0" fontId="3" fillId="2" borderId="9" xfId="0" applyFont="1" applyFill="1" applyBorder="1" applyAlignment="1">
      <alignment horizontal="center" vertical="center" wrapText="1"/>
    </xf>
    <xf numFmtId="14" fontId="2" fillId="0" borderId="12" xfId="0" applyNumberFormat="1" applyFont="1" applyFill="1" applyBorder="1" applyAlignment="1">
      <alignment horizontal="center" vertical="center" wrapText="1"/>
    </xf>
    <xf numFmtId="2" fontId="2" fillId="0" borderId="12" xfId="0" applyNumberFormat="1" applyFont="1" applyFill="1" applyBorder="1" applyAlignment="1">
      <alignment horizontal="center" vertical="center"/>
    </xf>
    <xf numFmtId="0" fontId="2" fillId="0" borderId="12" xfId="0" applyFont="1" applyFill="1" applyBorder="1" applyAlignment="1">
      <alignment horizontal="center" vertical="top" wrapText="1"/>
    </xf>
    <xf numFmtId="0" fontId="2" fillId="0" borderId="12" xfId="0" applyFont="1" applyFill="1" applyBorder="1" applyAlignment="1">
      <alignment horizontal="justify" vertical="top" wrapText="1"/>
    </xf>
    <xf numFmtId="0" fontId="2" fillId="0" borderId="13" xfId="0" applyFont="1" applyFill="1" applyBorder="1" applyAlignment="1">
      <alignment horizontal="center" vertical="top" wrapText="1"/>
    </xf>
    <xf numFmtId="0" fontId="2" fillId="0" borderId="14" xfId="0" applyFont="1" applyFill="1" applyBorder="1" applyAlignment="1">
      <alignment horizontal="left" vertical="top" wrapText="1"/>
    </xf>
    <xf numFmtId="0" fontId="11" fillId="0" borderId="13" xfId="0" applyFont="1" applyFill="1" applyBorder="1" applyAlignment="1">
      <alignment horizontal="center" vertical="center" wrapText="1"/>
    </xf>
    <xf numFmtId="164" fontId="2" fillId="0" borderId="12" xfId="0" applyNumberFormat="1" applyFont="1" applyFill="1" applyBorder="1" applyAlignment="1">
      <alignment horizontal="justify" vertical="top" wrapText="1"/>
    </xf>
    <xf numFmtId="0" fontId="2" fillId="0" borderId="12" xfId="0" applyFont="1" applyFill="1" applyBorder="1" applyAlignment="1">
      <alignment wrapText="1"/>
    </xf>
    <xf numFmtId="164" fontId="2" fillId="0" borderId="12" xfId="0" applyNumberFormat="1" applyFont="1" applyFill="1" applyBorder="1" applyAlignment="1">
      <alignment horizontal="center" vertical="center"/>
    </xf>
    <xf numFmtId="14" fontId="2" fillId="0" borderId="12" xfId="0" applyNumberFormat="1" applyFont="1" applyFill="1" applyBorder="1" applyAlignment="1">
      <alignment horizontal="right" vertical="top"/>
    </xf>
    <xf numFmtId="0" fontId="9" fillId="0" borderId="12" xfId="0" applyFont="1" applyFill="1" applyBorder="1" applyAlignment="1">
      <alignment horizontal="left" vertical="top" wrapText="1"/>
    </xf>
    <xf numFmtId="14" fontId="2" fillId="0" borderId="12" xfId="0" applyNumberFormat="1" applyFont="1" applyFill="1" applyBorder="1" applyAlignment="1">
      <alignment horizontal="right"/>
    </xf>
    <xf numFmtId="0" fontId="3" fillId="6" borderId="16" xfId="0" applyFont="1" applyFill="1" applyBorder="1" applyAlignment="1">
      <alignment horizontal="center" vertical="center"/>
    </xf>
    <xf numFmtId="0" fontId="3" fillId="2" borderId="16" xfId="0" applyFont="1" applyFill="1" applyBorder="1" applyAlignment="1">
      <alignment horizontal="center" vertical="center"/>
    </xf>
    <xf numFmtId="0" fontId="4" fillId="7" borderId="16" xfId="0" applyFont="1" applyFill="1" applyBorder="1" applyAlignment="1">
      <alignment horizontal="center" vertical="center"/>
    </xf>
    <xf numFmtId="0" fontId="3" fillId="6" borderId="20" xfId="0" applyFont="1" applyFill="1" applyBorder="1" applyAlignment="1">
      <alignment horizontal="center" vertical="center" wrapText="1"/>
    </xf>
    <xf numFmtId="0" fontId="6" fillId="8" borderId="21" xfId="0" applyFont="1" applyFill="1" applyBorder="1" applyAlignment="1">
      <alignment horizontal="center" vertical="center" wrapText="1"/>
    </xf>
    <xf numFmtId="0" fontId="2" fillId="4" borderId="24" xfId="0" applyFont="1" applyFill="1" applyBorder="1" applyAlignment="1">
      <alignment horizontal="center" vertical="center" wrapText="1"/>
    </xf>
    <xf numFmtId="0" fontId="4" fillId="7" borderId="23" xfId="0" applyFont="1" applyFill="1" applyBorder="1" applyAlignment="1">
      <alignment horizontal="center" vertical="center" wrapText="1"/>
    </xf>
    <xf numFmtId="0" fontId="2" fillId="0" borderId="25" xfId="0" applyFont="1" applyFill="1" applyBorder="1" applyAlignment="1">
      <alignment horizontal="left"/>
    </xf>
    <xf numFmtId="0" fontId="2" fillId="0" borderId="26"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22" xfId="0" applyFont="1" applyFill="1" applyBorder="1" applyAlignment="1">
      <alignment horizontal="left"/>
    </xf>
    <xf numFmtId="0" fontId="2" fillId="0" borderId="0" xfId="0" applyFont="1" applyFill="1" applyBorder="1" applyAlignment="1">
      <alignment horizontal="center" vertical="center" wrapText="1"/>
    </xf>
    <xf numFmtId="0" fontId="2" fillId="0" borderId="28" xfId="0" applyFont="1" applyFill="1" applyBorder="1" applyAlignment="1">
      <alignment horizontal="left"/>
    </xf>
    <xf numFmtId="14" fontId="2" fillId="0" borderId="29" xfId="0" applyNumberFormat="1" applyFont="1" applyFill="1" applyBorder="1" applyAlignment="1">
      <alignment horizontal="right"/>
    </xf>
    <xf numFmtId="0" fontId="2" fillId="0" borderId="29" xfId="0" applyFont="1" applyFill="1" applyBorder="1"/>
    <xf numFmtId="0" fontId="2" fillId="0" borderId="29" xfId="0" applyFont="1" applyFill="1" applyBorder="1" applyAlignment="1">
      <alignment horizontal="left" vertical="top"/>
    </xf>
    <xf numFmtId="0" fontId="2" fillId="0" borderId="29" xfId="0" applyFont="1" applyFill="1" applyBorder="1" applyAlignment="1">
      <alignment horizontal="left" vertical="top" wrapText="1"/>
    </xf>
    <xf numFmtId="14" fontId="2" fillId="0" borderId="29" xfId="0" applyNumberFormat="1" applyFont="1" applyFill="1" applyBorder="1"/>
    <xf numFmtId="0" fontId="2" fillId="0" borderId="29" xfId="0" applyFont="1" applyFill="1" applyBorder="1" applyAlignment="1">
      <alignment horizontal="center" vertical="center"/>
    </xf>
    <xf numFmtId="0" fontId="2" fillId="0" borderId="29" xfId="0" applyFont="1" applyFill="1" applyBorder="1" applyAlignment="1">
      <alignment vertical="top" wrapText="1"/>
    </xf>
    <xf numFmtId="0" fontId="9" fillId="0" borderId="29" xfId="0" applyFont="1" applyFill="1" applyBorder="1" applyAlignment="1">
      <alignment horizontal="left" vertical="top" wrapText="1"/>
    </xf>
    <xf numFmtId="0" fontId="2" fillId="0" borderId="29" xfId="0" applyFont="1" applyFill="1" applyBorder="1" applyAlignment="1">
      <alignment horizontal="center" vertical="top" wrapText="1"/>
    </xf>
    <xf numFmtId="164" fontId="2" fillId="0" borderId="29" xfId="0" applyNumberFormat="1" applyFont="1" applyFill="1" applyBorder="1" applyAlignment="1">
      <alignment horizontal="center" vertical="center"/>
    </xf>
    <xf numFmtId="14" fontId="2" fillId="0" borderId="29" xfId="0" applyNumberFormat="1" applyFont="1" applyFill="1" applyBorder="1" applyAlignment="1">
      <alignment horizontal="right" vertical="top"/>
    </xf>
    <xf numFmtId="14" fontId="2" fillId="0" borderId="29" xfId="0" applyNumberFormat="1" applyFont="1" applyFill="1" applyBorder="1" applyAlignment="1">
      <alignment horizontal="center" vertical="center" wrapText="1"/>
    </xf>
    <xf numFmtId="0" fontId="2" fillId="0" borderId="29" xfId="0" applyFont="1" applyFill="1" applyBorder="1" applyAlignment="1">
      <alignment horizontal="center" vertical="center" wrapText="1"/>
    </xf>
    <xf numFmtId="2" fontId="2" fillId="0" borderId="29" xfId="0" applyNumberFormat="1" applyFont="1" applyFill="1" applyBorder="1" applyAlignment="1">
      <alignment horizontal="center" vertical="center"/>
    </xf>
    <xf numFmtId="9" fontId="2" fillId="0" borderId="29" xfId="1" applyFont="1" applyFill="1" applyBorder="1" applyAlignment="1">
      <alignment horizontal="center" vertical="center"/>
    </xf>
    <xf numFmtId="0" fontId="2" fillId="3" borderId="29" xfId="0" applyFont="1" applyFill="1" applyBorder="1" applyAlignment="1">
      <alignment horizontal="center" vertical="center"/>
    </xf>
    <xf numFmtId="164" fontId="2" fillId="0" borderId="29" xfId="0" applyNumberFormat="1" applyFont="1" applyFill="1" applyBorder="1" applyAlignment="1">
      <alignment horizontal="justify" vertical="top" wrapText="1"/>
    </xf>
    <xf numFmtId="0" fontId="2" fillId="0" borderId="30" xfId="0" applyFont="1" applyFill="1" applyBorder="1" applyAlignment="1">
      <alignment horizontal="center" vertical="center" wrapText="1"/>
    </xf>
    <xf numFmtId="0" fontId="3" fillId="2" borderId="5" xfId="0" applyFont="1" applyFill="1" applyBorder="1" applyAlignment="1">
      <alignment horizontal="center" vertical="center"/>
    </xf>
    <xf numFmtId="0" fontId="4" fillId="7" borderId="18" xfId="0" applyFont="1" applyFill="1" applyBorder="1" applyAlignment="1">
      <alignment vertical="center"/>
    </xf>
    <xf numFmtId="0" fontId="4" fillId="7" borderId="16" xfId="0" applyFont="1" applyFill="1" applyBorder="1" applyAlignment="1">
      <alignment vertical="center"/>
    </xf>
    <xf numFmtId="0" fontId="4" fillId="7" borderId="19" xfId="0" applyFont="1" applyFill="1" applyBorder="1" applyAlignment="1">
      <alignment vertical="center"/>
    </xf>
    <xf numFmtId="0" fontId="3" fillId="2" borderId="18" xfId="0" applyFont="1" applyFill="1" applyBorder="1" applyAlignment="1">
      <alignment vertical="center"/>
    </xf>
    <xf numFmtId="0" fontId="3" fillId="2" borderId="16" xfId="0" applyFont="1" applyFill="1" applyBorder="1" applyAlignment="1">
      <alignment vertical="center"/>
    </xf>
    <xf numFmtId="0" fontId="3" fillId="6" borderId="15" xfId="0" applyFont="1" applyFill="1" applyBorder="1" applyAlignment="1">
      <alignment vertical="center"/>
    </xf>
    <xf numFmtId="0" fontId="3" fillId="6" borderId="16" xfId="0" applyFont="1" applyFill="1" applyBorder="1" applyAlignment="1">
      <alignment vertical="center"/>
    </xf>
    <xf numFmtId="0" fontId="3" fillId="6" borderId="17" xfId="0" applyFont="1" applyFill="1" applyBorder="1" applyAlignment="1">
      <alignment vertical="center"/>
    </xf>
  </cellXfs>
  <cellStyles count="9">
    <cellStyle name="Normal" xfId="0" builtinId="0"/>
    <cellStyle name="Normal 2" xfId="2"/>
    <cellStyle name="Normal 2 2" xfId="3"/>
    <cellStyle name="Normal 3" xfId="5"/>
    <cellStyle name="Normal 4" xfId="7"/>
    <cellStyle name="Normal 5" xfId="4"/>
    <cellStyle name="Normal 6" xfId="8"/>
    <cellStyle name="Porcentaje" xfId="1" builtinId="5"/>
    <cellStyle name="Porcentual 10" xfId="6"/>
  </cellStyles>
  <dxfs count="78">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s>
  <tableStyles count="0" defaultTableStyle="TableStyleMedium2" defaultPivotStyle="PivotStyleLight16"/>
  <colors>
    <mruColors>
      <color rgb="FF1A8E9E"/>
      <color rgb="FFF58B17"/>
      <color rgb="FFE5A793"/>
      <color rgb="FF6600CC"/>
      <color rgb="FFCC99FF"/>
      <color rgb="FFFBE7FD"/>
      <color rgb="FFFCEFCE"/>
      <color rgb="FFFFFFFF"/>
      <color rgb="FFFF2D2D"/>
      <color rgb="FFAD6B0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externalLink" Target="externalLinks/externalLink2.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ustomXml" Target="../customXml/item1.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nstitucional%202021\Contraloria\Aud-Regular\FOR-GI-04-01%20Solicitud%20ACPM%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bonilla/Downloads/Solicitud%20ACPM%20(1)%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72.16.92.9\Ruta%20de%20la%20Calidad\Users\BIBI\Downloads\Copia%20de%20FOR-GI-04-01%20Solicitud%20ACPM.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72.16.92.9\Ruta%20de%20la%20Calidad\Carmen%20Bonilla\Institucional%202021\Sgto%20PM\FOR-GI-04-01%20Solicitud%20ACPM%20Visita%20Gesti&#243;n%20Documental%20(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ccaicedo\Downloads\FOR-GI-04-01%20Solicitud%20ACPM%20auditoria%20inventario%202611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M"/>
      <sheetName val="Datos"/>
    </sheetNames>
    <sheetDataSet>
      <sheetData sheetId="0" refreshError="1"/>
      <sheetData sheetId="1" refreshError="1">
        <row r="2">
          <cell r="A2" t="str">
            <v xml:space="preserve">Conocimiento </v>
          </cell>
          <cell r="B2" t="str">
            <v>William Alfonso Tovar Segura</v>
          </cell>
        </row>
        <row r="3">
          <cell r="A3" t="str">
            <v>Dirección</v>
          </cell>
          <cell r="B3" t="str">
            <v>Diego Andrés Moreno Bedoya</v>
          </cell>
        </row>
        <row r="4">
          <cell r="A4" t="str">
            <v>Evaluación y Control</v>
          </cell>
          <cell r="B4" t="str">
            <v>Rubén Antonio Mora Garcés</v>
          </cell>
        </row>
        <row r="5">
          <cell r="A5" t="str">
            <v>Gestión Jurídica</v>
          </cell>
          <cell r="B5" t="str">
            <v>Vanessa Gíl Gómez</v>
          </cell>
        </row>
        <row r="6">
          <cell r="A6" t="str">
            <v>Gestión de Recursos</v>
          </cell>
          <cell r="B6" t="str">
            <v>Paula Ximena Henao Escobar</v>
          </cell>
        </row>
        <row r="7">
          <cell r="A7" t="str">
            <v>Gestión tecnológica de la información y las comunicaciones</v>
          </cell>
          <cell r="B7" t="str">
            <v>Norma Cecilia Sánchez Sandino</v>
          </cell>
        </row>
        <row r="8">
          <cell r="A8" t="str">
            <v>Servicio al Ciudadano</v>
          </cell>
          <cell r="B8" t="str">
            <v>Diana Mireya Parra Cardona</v>
          </cell>
        </row>
        <row r="9">
          <cell r="A9" t="str">
            <v>Gestión Estratégica</v>
          </cell>
          <cell r="B9" t="str">
            <v>Norma Cecilia Sánchez Sandino</v>
          </cell>
        </row>
        <row r="10">
          <cell r="A10" t="str">
            <v>Gestión del Talento Humano</v>
          </cell>
          <cell r="B10" t="str">
            <v>Ana María Mejía Mejía</v>
          </cell>
        </row>
        <row r="11">
          <cell r="A11" t="str">
            <v>Manejo</v>
          </cell>
          <cell r="B11" t="str">
            <v>Cdte.Gerardo Alonso Martínez Riveros</v>
          </cell>
        </row>
        <row r="12">
          <cell r="A12" t="str">
            <v xml:space="preserve">Reducción </v>
          </cell>
          <cell r="B12" t="str">
            <v>William Alfonso Tovar Segura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M"/>
      <sheetName val="Datos"/>
    </sheetNames>
    <sheetDataSet>
      <sheetData sheetId="0"/>
      <sheetData sheetId="1">
        <row r="2">
          <cell r="A2" t="str">
            <v xml:space="preserve">Conocimiento </v>
          </cell>
          <cell r="B2" t="str">
            <v>William Alfonso Tovar Segura</v>
          </cell>
        </row>
        <row r="3">
          <cell r="A3" t="str">
            <v>Dirección</v>
          </cell>
          <cell r="B3" t="str">
            <v>Diego Andrés Moreno Bedoya</v>
          </cell>
        </row>
        <row r="4">
          <cell r="A4" t="str">
            <v>Evaluación y Control</v>
          </cell>
          <cell r="B4" t="str">
            <v>Jaime Hernando Arias Patiño</v>
          </cell>
        </row>
        <row r="5">
          <cell r="A5" t="str">
            <v>Gestión Jurídica</v>
          </cell>
          <cell r="B5" t="str">
            <v>Mónica María Pérez Barragán</v>
          </cell>
        </row>
        <row r="6">
          <cell r="A6" t="str">
            <v>Gestión de Recursos</v>
          </cell>
          <cell r="B6" t="str">
            <v>Norma Cecilia Sánchez Sandino</v>
          </cell>
        </row>
        <row r="7">
          <cell r="A7" t="str">
            <v>Gestión tecnológica de la información y las comunicaciones</v>
          </cell>
          <cell r="B7" t="str">
            <v>Olga Soraida Silva Albarrán</v>
          </cell>
        </row>
        <row r="8">
          <cell r="A8" t="str">
            <v>Servicio al Ciudadano</v>
          </cell>
          <cell r="B8" t="str">
            <v>Amalín  Aiza Mahuad</v>
          </cell>
        </row>
        <row r="9">
          <cell r="A9" t="str">
            <v>Gestión Estratégica</v>
          </cell>
          <cell r="B9" t="str">
            <v>Olga Soraida Silva Albarrán</v>
          </cell>
        </row>
        <row r="10">
          <cell r="A10" t="str">
            <v>Gestión del Talento Humano</v>
          </cell>
          <cell r="B10" t="str">
            <v>Javier Ricardo Ballesteros Gutierrez</v>
          </cell>
        </row>
        <row r="11">
          <cell r="A11" t="str">
            <v>Manejo</v>
          </cell>
          <cell r="B11" t="str">
            <v>Paula Ximena Henao Escobar</v>
          </cell>
        </row>
        <row r="12">
          <cell r="A12" t="str">
            <v xml:space="preserve">Reducción </v>
          </cell>
          <cell r="B12" t="str">
            <v>William Alfonso Tovar Segura</v>
          </cell>
        </row>
        <row r="19">
          <cell r="A19" t="str">
            <v>DEPENDENCIA / ÁREA</v>
          </cell>
          <cell r="B19" t="str">
            <v>LÍDER DEPENDENCIA / ÁREA</v>
          </cell>
        </row>
        <row r="20">
          <cell r="A20" t="str">
            <v>Acuático</v>
          </cell>
          <cell r="B20" t="str">
            <v>Tte. Rodolfo Barrera Soto</v>
          </cell>
        </row>
        <row r="21">
          <cell r="A21" t="str">
            <v>Almacén</v>
          </cell>
          <cell r="B21" t="str">
            <v>Amalín Ariza Mahuad</v>
          </cell>
        </row>
        <row r="22">
          <cell r="A22" t="str">
            <v>Compras de consumo</v>
          </cell>
          <cell r="B22" t="str">
            <v>Amalín Ariza Mahuad</v>
          </cell>
        </row>
        <row r="23">
          <cell r="A23" t="str">
            <v>Contratación</v>
          </cell>
          <cell r="B23" t="str">
            <v>Mónica María Pérez Barragán</v>
          </cell>
        </row>
        <row r="24">
          <cell r="A24" t="str">
            <v>Dirección</v>
          </cell>
          <cell r="B24" t="str">
            <v>Diego Andrés Moreno Bedoya</v>
          </cell>
        </row>
        <row r="25">
          <cell r="A25" t="str">
            <v>Gestión del parque automotor y HEA</v>
          </cell>
          <cell r="B25" t="str">
            <v>Norma Cecilia Sánchez Sandino</v>
          </cell>
        </row>
        <row r="26">
          <cell r="A26" t="str">
            <v>Inventarios</v>
          </cell>
          <cell r="B26" t="str">
            <v>Amalín Ariza Mahuad</v>
          </cell>
        </row>
        <row r="27">
          <cell r="A27" t="str">
            <v>Investigación de incendios</v>
          </cell>
          <cell r="B27" t="str">
            <v>Tte. Luis Fernando Caicedo Neira</v>
          </cell>
        </row>
        <row r="28">
          <cell r="A28" t="str">
            <v>Oficina asesora de planeación</v>
          </cell>
          <cell r="B28" t="str">
            <v>Olga Soraida Silva Albarrán</v>
          </cell>
        </row>
        <row r="29">
          <cell r="A29" t="str">
            <v>Oficina asesora jurídica</v>
          </cell>
          <cell r="B29" t="str">
            <v>Mónica María Pérez Barragán</v>
          </cell>
        </row>
        <row r="30">
          <cell r="A30" t="str">
            <v>Oficina de control interno</v>
          </cell>
          <cell r="B30" t="str">
            <v>Jaime Hernando Arias Patiño</v>
          </cell>
        </row>
        <row r="31">
          <cell r="A31" t="str">
            <v>Prevención</v>
          </cell>
          <cell r="B31" t="str">
            <v>Carlos Alberto Espitia Virgüez</v>
          </cell>
        </row>
        <row r="32">
          <cell r="A32" t="str">
            <v>Programa canino</v>
          </cell>
          <cell r="B32" t="str">
            <v>Sgto. Roger Andrés Peña Guzmán</v>
          </cell>
        </row>
        <row r="33">
          <cell r="A33" t="str">
            <v>Rescate técnico</v>
          </cell>
          <cell r="B33" t="str">
            <v>Sgto. Fabio Sastoque</v>
          </cell>
        </row>
        <row r="34">
          <cell r="A34" t="str">
            <v>Seguros</v>
          </cell>
          <cell r="B34" t="str">
            <v>Amalín Ariza Mahuad</v>
          </cell>
        </row>
        <row r="35">
          <cell r="A35" t="str">
            <v>Sistema integrado de gestión</v>
          </cell>
          <cell r="B35" t="str">
            <v>Amalín Ariza Mahuad</v>
          </cell>
        </row>
        <row r="36">
          <cell r="A36" t="str">
            <v>Subdirección de gestión corporativa</v>
          </cell>
          <cell r="B36" t="str">
            <v>Amalín Ariza Mahuad</v>
          </cell>
        </row>
        <row r="37">
          <cell r="A37" t="str">
            <v>Subdirección de gestión del riesgo</v>
          </cell>
          <cell r="B37" t="str">
            <v>William Alfonso Tovar Segura</v>
          </cell>
        </row>
        <row r="38">
          <cell r="A38" t="str">
            <v>Subdirección de gestión humana</v>
          </cell>
          <cell r="B38" t="str">
            <v>Javier Ricardo Ballesteros Gutierrez</v>
          </cell>
        </row>
        <row r="39">
          <cell r="A39" t="str">
            <v>Subdirección logística</v>
          </cell>
          <cell r="B39" t="str">
            <v>Norma Cecilia Sánchez Sandino</v>
          </cell>
        </row>
        <row r="40">
          <cell r="A40" t="str">
            <v>Subdirección operativa</v>
          </cell>
          <cell r="B40" t="str">
            <v>Paula Ximena Henao Escobar</v>
          </cell>
        </row>
        <row r="41">
          <cell r="A41" t="str">
            <v>B1 - Chapinero</v>
          </cell>
          <cell r="B41" t="str">
            <v>Tte. Ciprian Bohorquez</v>
          </cell>
        </row>
        <row r="42">
          <cell r="A42" t="str">
            <v>B10 - Marichuela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M"/>
      <sheetName val="Datos"/>
    </sheetNames>
    <sheetDataSet>
      <sheetData sheetId="0" refreshError="1"/>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M"/>
    </sheetNames>
    <sheetDataSet>
      <sheetData sheetId="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F120"/>
  <sheetViews>
    <sheetView tabSelected="1" zoomScale="115" zoomScaleNormal="115" workbookViewId="0">
      <pane ySplit="3" topLeftCell="A4" activePane="bottomLeft" state="frozen"/>
      <selection pane="bottomLeft" activeCell="A3" sqref="A3"/>
    </sheetView>
  </sheetViews>
  <sheetFormatPr baseColWidth="10" defaultColWidth="11.42578125" defaultRowHeight="15" x14ac:dyDescent="0.25"/>
  <cols>
    <col min="1" max="1" width="6.42578125" style="2" customWidth="1"/>
    <col min="4" max="4" width="20.28515625" customWidth="1"/>
    <col min="7" max="7" width="11.42578125" customWidth="1"/>
    <col min="8" max="8" width="14.7109375" style="3" customWidth="1"/>
    <col min="9" max="9" width="15.140625" style="3" customWidth="1"/>
    <col min="10" max="10" width="26.7109375" customWidth="1"/>
    <col min="11" max="18" width="11.42578125" customWidth="1"/>
    <col min="19" max="19" width="14.42578125" customWidth="1"/>
    <col min="20" max="21" width="11.42578125" customWidth="1"/>
    <col min="22" max="29" width="11.42578125" style="13" customWidth="1"/>
    <col min="30" max="32" width="11.42578125" style="3"/>
  </cols>
  <sheetData>
    <row r="1" spans="1:32" s="1" customFormat="1" ht="11.25" x14ac:dyDescent="0.2">
      <c r="A1" s="93"/>
      <c r="B1" s="94"/>
      <c r="C1" s="94"/>
      <c r="D1" s="56" t="s">
        <v>0</v>
      </c>
      <c r="E1" s="94"/>
      <c r="F1" s="94"/>
      <c r="G1" s="94"/>
      <c r="H1" s="95"/>
      <c r="I1" s="91"/>
      <c r="J1" s="92"/>
      <c r="K1" s="92"/>
      <c r="L1" s="92"/>
      <c r="M1" s="57" t="s">
        <v>1</v>
      </c>
      <c r="N1" s="92"/>
      <c r="O1" s="92"/>
      <c r="P1" s="92"/>
      <c r="Q1" s="92"/>
      <c r="R1" s="92"/>
      <c r="S1" s="92"/>
      <c r="T1" s="92"/>
      <c r="U1" s="92"/>
      <c r="V1" s="88"/>
      <c r="W1" s="89"/>
      <c r="X1" s="89"/>
      <c r="Y1" s="58" t="s">
        <v>549</v>
      </c>
      <c r="Z1" s="89"/>
      <c r="AA1" s="89"/>
      <c r="AB1" s="89"/>
      <c r="AC1" s="90"/>
      <c r="AD1" s="3"/>
      <c r="AE1" s="3"/>
      <c r="AF1" s="3"/>
    </row>
    <row r="2" spans="1:32" s="1" customFormat="1" ht="36" customHeight="1" x14ac:dyDescent="0.2">
      <c r="A2" s="59" t="s">
        <v>2</v>
      </c>
      <c r="B2" s="37" t="s">
        <v>796</v>
      </c>
      <c r="C2" s="37" t="s">
        <v>3</v>
      </c>
      <c r="D2" s="37" t="s">
        <v>4</v>
      </c>
      <c r="E2" s="37" t="s">
        <v>5</v>
      </c>
      <c r="F2" s="37" t="s">
        <v>6</v>
      </c>
      <c r="G2" s="37" t="s">
        <v>7</v>
      </c>
      <c r="H2" s="38" t="s">
        <v>8</v>
      </c>
      <c r="I2" s="39" t="s">
        <v>9</v>
      </c>
      <c r="J2" s="5" t="s">
        <v>795</v>
      </c>
      <c r="K2" s="87" t="s">
        <v>20</v>
      </c>
      <c r="L2" s="40" t="s">
        <v>10</v>
      </c>
      <c r="M2" s="41" t="s">
        <v>11</v>
      </c>
      <c r="N2" s="41" t="s">
        <v>12</v>
      </c>
      <c r="O2" s="41" t="s">
        <v>13</v>
      </c>
      <c r="P2" s="41" t="s">
        <v>14</v>
      </c>
      <c r="Q2" s="41" t="s">
        <v>15</v>
      </c>
      <c r="R2" s="41" t="s">
        <v>16</v>
      </c>
      <c r="S2" s="41" t="s">
        <v>17</v>
      </c>
      <c r="T2" s="41" t="s">
        <v>18</v>
      </c>
      <c r="U2" s="42" t="s">
        <v>19</v>
      </c>
      <c r="V2" s="35" t="s">
        <v>550</v>
      </c>
      <c r="W2" s="36" t="s">
        <v>551</v>
      </c>
      <c r="X2" s="34" t="s">
        <v>552</v>
      </c>
      <c r="Y2" s="34" t="s">
        <v>553</v>
      </c>
      <c r="Z2" s="34" t="s">
        <v>554</v>
      </c>
      <c r="AA2" s="34" t="s">
        <v>555</v>
      </c>
      <c r="AB2" s="34" t="s">
        <v>556</v>
      </c>
      <c r="AC2" s="60" t="s">
        <v>557</v>
      </c>
      <c r="AD2" s="3"/>
      <c r="AE2" s="3"/>
      <c r="AF2" s="3"/>
    </row>
    <row r="3" spans="1:32" s="1" customFormat="1" ht="109.5" customHeight="1" x14ac:dyDescent="0.2">
      <c r="A3" s="61" t="s">
        <v>21</v>
      </c>
      <c r="B3" s="7" t="s">
        <v>22</v>
      </c>
      <c r="C3" s="7" t="s">
        <v>23</v>
      </c>
      <c r="D3" s="7" t="s">
        <v>24</v>
      </c>
      <c r="E3" s="7" t="s">
        <v>22</v>
      </c>
      <c r="F3" s="7" t="s">
        <v>25</v>
      </c>
      <c r="G3" s="7" t="s">
        <v>23</v>
      </c>
      <c r="H3" s="7" t="s">
        <v>26</v>
      </c>
      <c r="I3" s="8" t="s">
        <v>27</v>
      </c>
      <c r="J3" s="9" t="s">
        <v>28</v>
      </c>
      <c r="K3" s="10" t="s">
        <v>29</v>
      </c>
      <c r="L3" s="10" t="s">
        <v>23</v>
      </c>
      <c r="M3" s="10" t="s">
        <v>30</v>
      </c>
      <c r="N3" s="11" t="s">
        <v>23</v>
      </c>
      <c r="O3" s="10" t="s">
        <v>30</v>
      </c>
      <c r="P3" s="10" t="s">
        <v>31</v>
      </c>
      <c r="Q3" s="10" t="s">
        <v>32</v>
      </c>
      <c r="R3" s="10" t="s">
        <v>23</v>
      </c>
      <c r="S3" s="10" t="s">
        <v>33</v>
      </c>
      <c r="T3" s="10" t="s">
        <v>22</v>
      </c>
      <c r="U3" s="10" t="s">
        <v>22</v>
      </c>
      <c r="V3" s="26" t="s">
        <v>22</v>
      </c>
      <c r="W3" s="27" t="s">
        <v>34</v>
      </c>
      <c r="X3" s="27" t="s">
        <v>35</v>
      </c>
      <c r="Y3" s="27" t="s">
        <v>36</v>
      </c>
      <c r="Z3" s="27" t="s">
        <v>36</v>
      </c>
      <c r="AA3" s="27" t="s">
        <v>30</v>
      </c>
      <c r="AB3" s="27" t="s">
        <v>37</v>
      </c>
      <c r="AC3" s="62" t="s">
        <v>23</v>
      </c>
      <c r="AD3" s="4"/>
      <c r="AE3" s="4"/>
      <c r="AF3" s="4"/>
    </row>
    <row r="4" spans="1:32" s="1" customFormat="1" ht="33" customHeight="1" x14ac:dyDescent="0.2">
      <c r="A4" s="63">
        <v>347</v>
      </c>
      <c r="B4" s="14">
        <v>43439</v>
      </c>
      <c r="C4" s="15" t="s">
        <v>45</v>
      </c>
      <c r="D4" s="51" t="s">
        <v>46</v>
      </c>
      <c r="E4" s="14">
        <v>43378</v>
      </c>
      <c r="F4" s="18" t="s">
        <v>47</v>
      </c>
      <c r="G4" s="19" t="s">
        <v>39</v>
      </c>
      <c r="H4" s="17" t="s">
        <v>48</v>
      </c>
      <c r="I4" s="17" t="s">
        <v>49</v>
      </c>
      <c r="J4" s="17" t="s">
        <v>50</v>
      </c>
      <c r="K4" s="18">
        <v>1</v>
      </c>
      <c r="L4" s="16" t="s">
        <v>40</v>
      </c>
      <c r="M4" s="17" t="s">
        <v>450</v>
      </c>
      <c r="N4" s="17" t="s">
        <v>51</v>
      </c>
      <c r="O4" s="17" t="s">
        <v>450</v>
      </c>
      <c r="P4" s="17" t="s">
        <v>52</v>
      </c>
      <c r="Q4" s="17" t="s">
        <v>53</v>
      </c>
      <c r="R4" s="52">
        <v>1</v>
      </c>
      <c r="S4" s="17" t="s">
        <v>54</v>
      </c>
      <c r="T4" s="53">
        <v>43390</v>
      </c>
      <c r="U4" s="53">
        <v>45016</v>
      </c>
      <c r="V4" s="43">
        <v>45121</v>
      </c>
      <c r="W4" s="17" t="s">
        <v>706</v>
      </c>
      <c r="X4" s="28">
        <v>1</v>
      </c>
      <c r="Y4" s="44">
        <v>1</v>
      </c>
      <c r="Z4" s="12">
        <v>1</v>
      </c>
      <c r="AA4" s="6" t="s">
        <v>792</v>
      </c>
      <c r="AB4" s="17" t="s">
        <v>707</v>
      </c>
      <c r="AC4" s="64" t="s">
        <v>55</v>
      </c>
      <c r="AD4" s="3"/>
      <c r="AE4" s="3"/>
      <c r="AF4" s="3"/>
    </row>
    <row r="5" spans="1:32" s="1" customFormat="1" ht="30" customHeight="1" x14ac:dyDescent="0.2">
      <c r="A5" s="63">
        <v>349</v>
      </c>
      <c r="B5" s="14">
        <v>43808</v>
      </c>
      <c r="C5" s="15" t="s">
        <v>45</v>
      </c>
      <c r="D5" s="51" t="s">
        <v>64</v>
      </c>
      <c r="E5" s="14">
        <v>43767</v>
      </c>
      <c r="F5" s="18" t="s">
        <v>65</v>
      </c>
      <c r="G5" s="19" t="s">
        <v>39</v>
      </c>
      <c r="H5" s="17" t="s">
        <v>66</v>
      </c>
      <c r="I5" s="17" t="s">
        <v>67</v>
      </c>
      <c r="J5" s="17" t="s">
        <v>68</v>
      </c>
      <c r="K5" s="18">
        <v>3</v>
      </c>
      <c r="L5" s="16" t="s">
        <v>40</v>
      </c>
      <c r="M5" s="17" t="s">
        <v>450</v>
      </c>
      <c r="N5" s="17" t="s">
        <v>58</v>
      </c>
      <c r="O5" s="17" t="s">
        <v>450</v>
      </c>
      <c r="P5" s="17" t="s">
        <v>59</v>
      </c>
      <c r="Q5" s="17" t="s">
        <v>69</v>
      </c>
      <c r="R5" s="52">
        <v>0.9</v>
      </c>
      <c r="S5" s="17" t="s">
        <v>70</v>
      </c>
      <c r="T5" s="53">
        <v>43800</v>
      </c>
      <c r="U5" s="53">
        <v>43861</v>
      </c>
      <c r="V5" s="43">
        <v>45121</v>
      </c>
      <c r="W5" s="17" t="s">
        <v>708</v>
      </c>
      <c r="X5" s="28">
        <v>3</v>
      </c>
      <c r="Y5" s="44">
        <v>1</v>
      </c>
      <c r="Z5" s="12">
        <v>1</v>
      </c>
      <c r="AA5" s="6" t="s">
        <v>792</v>
      </c>
      <c r="AB5" s="46" t="s">
        <v>709</v>
      </c>
      <c r="AC5" s="64" t="s">
        <v>55</v>
      </c>
      <c r="AD5" s="3"/>
      <c r="AE5" s="3"/>
      <c r="AF5" s="3"/>
    </row>
    <row r="6" spans="1:32" s="1" customFormat="1" ht="30" customHeight="1" x14ac:dyDescent="0.2">
      <c r="A6" s="63">
        <v>360</v>
      </c>
      <c r="B6" s="14">
        <v>44130</v>
      </c>
      <c r="C6" s="15" t="s">
        <v>45</v>
      </c>
      <c r="D6" s="51" t="s">
        <v>80</v>
      </c>
      <c r="E6" s="14">
        <v>44102</v>
      </c>
      <c r="F6" s="18" t="s">
        <v>81</v>
      </c>
      <c r="G6" s="19" t="s">
        <v>39</v>
      </c>
      <c r="H6" s="17" t="s">
        <v>82</v>
      </c>
      <c r="I6" s="17" t="s">
        <v>334</v>
      </c>
      <c r="J6" s="17" t="s">
        <v>336</v>
      </c>
      <c r="K6" s="18">
        <v>1</v>
      </c>
      <c r="L6" s="16" t="s">
        <v>40</v>
      </c>
      <c r="M6" s="17" t="s">
        <v>540</v>
      </c>
      <c r="N6" s="17" t="s">
        <v>42</v>
      </c>
      <c r="O6" s="17" t="s">
        <v>540</v>
      </c>
      <c r="P6" s="17" t="s">
        <v>83</v>
      </c>
      <c r="Q6" s="17" t="s">
        <v>338</v>
      </c>
      <c r="R6" s="52">
        <v>0.9</v>
      </c>
      <c r="S6" s="17" t="s">
        <v>84</v>
      </c>
      <c r="T6" s="53">
        <v>44805</v>
      </c>
      <c r="U6" s="53">
        <v>45170</v>
      </c>
      <c r="V6" s="43">
        <v>45126</v>
      </c>
      <c r="W6" s="17" t="s">
        <v>763</v>
      </c>
      <c r="X6" s="45">
        <v>0.8</v>
      </c>
      <c r="Y6" s="44">
        <v>0.8</v>
      </c>
      <c r="Z6" s="12">
        <v>0.88888888888888895</v>
      </c>
      <c r="AA6" s="6" t="s">
        <v>793</v>
      </c>
      <c r="AB6" s="45" t="s">
        <v>765</v>
      </c>
      <c r="AC6" s="64" t="s">
        <v>44</v>
      </c>
      <c r="AD6" s="3"/>
      <c r="AE6" s="3"/>
      <c r="AF6" s="3"/>
    </row>
    <row r="7" spans="1:32" s="1" customFormat="1" ht="30" customHeight="1" x14ac:dyDescent="0.2">
      <c r="A7" s="63">
        <v>360</v>
      </c>
      <c r="B7" s="14">
        <v>44130</v>
      </c>
      <c r="C7" s="15" t="s">
        <v>45</v>
      </c>
      <c r="D7" s="51" t="s">
        <v>80</v>
      </c>
      <c r="E7" s="14">
        <v>44102</v>
      </c>
      <c r="F7" s="18" t="s">
        <v>85</v>
      </c>
      <c r="G7" s="19" t="s">
        <v>39</v>
      </c>
      <c r="H7" s="17" t="s">
        <v>86</v>
      </c>
      <c r="I7" s="17" t="s">
        <v>335</v>
      </c>
      <c r="J7" s="17" t="s">
        <v>337</v>
      </c>
      <c r="K7" s="18">
        <v>1</v>
      </c>
      <c r="L7" s="16" t="s">
        <v>40</v>
      </c>
      <c r="M7" s="17" t="s">
        <v>540</v>
      </c>
      <c r="N7" s="17" t="s">
        <v>42</v>
      </c>
      <c r="O7" s="17" t="s">
        <v>540</v>
      </c>
      <c r="P7" s="17" t="s">
        <v>83</v>
      </c>
      <c r="Q7" s="17" t="s">
        <v>339</v>
      </c>
      <c r="R7" s="52">
        <v>0.9</v>
      </c>
      <c r="S7" s="17" t="s">
        <v>84</v>
      </c>
      <c r="T7" s="53">
        <v>44805</v>
      </c>
      <c r="U7" s="53">
        <v>45170</v>
      </c>
      <c r="V7" s="43">
        <v>45126</v>
      </c>
      <c r="W7" s="17" t="s">
        <v>764</v>
      </c>
      <c r="X7" s="45">
        <v>0.8</v>
      </c>
      <c r="Y7" s="44">
        <v>0.8</v>
      </c>
      <c r="Z7" s="12">
        <v>0.88888888888888895</v>
      </c>
      <c r="AA7" s="6" t="s">
        <v>793</v>
      </c>
      <c r="AB7" s="45" t="s">
        <v>765</v>
      </c>
      <c r="AC7" s="64" t="s">
        <v>44</v>
      </c>
      <c r="AD7" s="3"/>
      <c r="AE7" s="3"/>
      <c r="AF7" s="3"/>
    </row>
    <row r="8" spans="1:32" s="1" customFormat="1" ht="30.75" customHeight="1" x14ac:dyDescent="0.2">
      <c r="A8" s="63">
        <v>372</v>
      </c>
      <c r="B8" s="14">
        <v>44390</v>
      </c>
      <c r="C8" s="15" t="s">
        <v>38</v>
      </c>
      <c r="D8" s="17" t="s">
        <v>89</v>
      </c>
      <c r="E8" s="14">
        <v>44375</v>
      </c>
      <c r="F8" s="18" t="s">
        <v>77</v>
      </c>
      <c r="G8" s="19" t="s">
        <v>60</v>
      </c>
      <c r="H8" s="17" t="s">
        <v>90</v>
      </c>
      <c r="I8" s="17" t="s">
        <v>91</v>
      </c>
      <c r="J8" s="17" t="s">
        <v>546</v>
      </c>
      <c r="K8" s="18">
        <v>2</v>
      </c>
      <c r="L8" s="16" t="s">
        <v>40</v>
      </c>
      <c r="M8" s="17" t="s">
        <v>41</v>
      </c>
      <c r="N8" s="17" t="s">
        <v>92</v>
      </c>
      <c r="O8" s="17" t="s">
        <v>41</v>
      </c>
      <c r="P8" s="20" t="s">
        <v>59</v>
      </c>
      <c r="Q8" s="20" t="s">
        <v>93</v>
      </c>
      <c r="R8" s="21">
        <v>0.95</v>
      </c>
      <c r="S8" s="20" t="s">
        <v>94</v>
      </c>
      <c r="T8" s="22">
        <v>44571</v>
      </c>
      <c r="U8" s="22">
        <v>44737</v>
      </c>
      <c r="V8" s="43">
        <v>45121</v>
      </c>
      <c r="W8" s="17" t="s">
        <v>755</v>
      </c>
      <c r="X8" s="23">
        <v>2</v>
      </c>
      <c r="Y8" s="44">
        <v>1</v>
      </c>
      <c r="Z8" s="12">
        <v>1</v>
      </c>
      <c r="AA8" s="6" t="s">
        <v>792</v>
      </c>
      <c r="AB8" s="23" t="s">
        <v>759</v>
      </c>
      <c r="AC8" s="65" t="s">
        <v>743</v>
      </c>
      <c r="AD8" s="3"/>
      <c r="AE8" s="3"/>
      <c r="AF8" s="3"/>
    </row>
    <row r="9" spans="1:32" s="1" customFormat="1" ht="64.5" customHeight="1" x14ac:dyDescent="0.2">
      <c r="A9" s="63">
        <v>375</v>
      </c>
      <c r="B9" s="14">
        <v>44494</v>
      </c>
      <c r="C9" s="15" t="s">
        <v>38</v>
      </c>
      <c r="D9" s="17" t="s">
        <v>98</v>
      </c>
      <c r="E9" s="14">
        <v>44491</v>
      </c>
      <c r="F9" s="18" t="s">
        <v>99</v>
      </c>
      <c r="G9" s="19" t="s">
        <v>96</v>
      </c>
      <c r="H9" s="17" t="s">
        <v>100</v>
      </c>
      <c r="I9" s="17" t="s">
        <v>101</v>
      </c>
      <c r="J9" s="17" t="s">
        <v>102</v>
      </c>
      <c r="K9" s="18">
        <v>1</v>
      </c>
      <c r="L9" s="16" t="s">
        <v>40</v>
      </c>
      <c r="M9" s="17" t="s">
        <v>584</v>
      </c>
      <c r="N9" s="17" t="s">
        <v>97</v>
      </c>
      <c r="O9" s="17" t="s">
        <v>584</v>
      </c>
      <c r="P9" s="20" t="s">
        <v>43</v>
      </c>
      <c r="Q9" s="20" t="s">
        <v>103</v>
      </c>
      <c r="R9" s="21">
        <v>1</v>
      </c>
      <c r="S9" s="20" t="s">
        <v>104</v>
      </c>
      <c r="T9" s="22">
        <v>44501</v>
      </c>
      <c r="U9" s="22">
        <v>44857</v>
      </c>
      <c r="V9" s="43">
        <v>45126</v>
      </c>
      <c r="W9" s="17" t="s">
        <v>646</v>
      </c>
      <c r="X9" s="23">
        <v>1</v>
      </c>
      <c r="Y9" s="44">
        <v>1</v>
      </c>
      <c r="Z9" s="12">
        <v>1</v>
      </c>
      <c r="AA9" s="6" t="s">
        <v>792</v>
      </c>
      <c r="AB9" s="23" t="s">
        <v>579</v>
      </c>
      <c r="AC9" s="65" t="s">
        <v>44</v>
      </c>
      <c r="AD9" s="3"/>
      <c r="AE9" s="3"/>
      <c r="AF9" s="3"/>
    </row>
    <row r="10" spans="1:32" s="1" customFormat="1" ht="30" customHeight="1" x14ac:dyDescent="0.2">
      <c r="A10" s="63">
        <v>375</v>
      </c>
      <c r="B10" s="14">
        <v>44494</v>
      </c>
      <c r="C10" s="15" t="s">
        <v>38</v>
      </c>
      <c r="D10" s="17" t="s">
        <v>98</v>
      </c>
      <c r="E10" s="14">
        <v>44491</v>
      </c>
      <c r="F10" s="18" t="s">
        <v>99</v>
      </c>
      <c r="G10" s="19" t="s">
        <v>96</v>
      </c>
      <c r="H10" s="17" t="s">
        <v>100</v>
      </c>
      <c r="I10" s="17" t="s">
        <v>101</v>
      </c>
      <c r="J10" s="17" t="s">
        <v>105</v>
      </c>
      <c r="K10" s="18">
        <v>1</v>
      </c>
      <c r="L10" s="16" t="s">
        <v>40</v>
      </c>
      <c r="M10" s="17" t="s">
        <v>584</v>
      </c>
      <c r="N10" s="17" t="s">
        <v>97</v>
      </c>
      <c r="O10" s="17" t="s">
        <v>584</v>
      </c>
      <c r="P10" s="20" t="s">
        <v>43</v>
      </c>
      <c r="Q10" s="20" t="s">
        <v>103</v>
      </c>
      <c r="R10" s="21">
        <v>1</v>
      </c>
      <c r="S10" s="20" t="s">
        <v>104</v>
      </c>
      <c r="T10" s="22">
        <v>44501</v>
      </c>
      <c r="U10" s="22">
        <v>44857</v>
      </c>
      <c r="V10" s="43">
        <v>45126</v>
      </c>
      <c r="W10" s="17" t="s">
        <v>646</v>
      </c>
      <c r="X10" s="23">
        <v>1</v>
      </c>
      <c r="Y10" s="44">
        <v>1</v>
      </c>
      <c r="Z10" s="12">
        <v>1</v>
      </c>
      <c r="AA10" s="6" t="s">
        <v>792</v>
      </c>
      <c r="AB10" s="23" t="s">
        <v>579</v>
      </c>
      <c r="AC10" s="65" t="s">
        <v>44</v>
      </c>
      <c r="AD10" s="3"/>
      <c r="AE10" s="3"/>
      <c r="AF10" s="3"/>
    </row>
    <row r="11" spans="1:32" s="1" customFormat="1" ht="30" customHeight="1" x14ac:dyDescent="0.2">
      <c r="A11" s="63">
        <v>375</v>
      </c>
      <c r="B11" s="14">
        <v>44494</v>
      </c>
      <c r="C11" s="15" t="s">
        <v>38</v>
      </c>
      <c r="D11" s="17" t="s">
        <v>98</v>
      </c>
      <c r="E11" s="14">
        <v>44491</v>
      </c>
      <c r="F11" s="18" t="s">
        <v>99</v>
      </c>
      <c r="G11" s="19" t="s">
        <v>87</v>
      </c>
      <c r="H11" s="17" t="s">
        <v>100</v>
      </c>
      <c r="I11" s="17" t="s">
        <v>101</v>
      </c>
      <c r="J11" s="17" t="s">
        <v>106</v>
      </c>
      <c r="K11" s="18">
        <v>1</v>
      </c>
      <c r="L11" s="16" t="s">
        <v>40</v>
      </c>
      <c r="M11" s="17" t="s">
        <v>375</v>
      </c>
      <c r="N11" s="17" t="s">
        <v>107</v>
      </c>
      <c r="O11" s="17" t="s">
        <v>375</v>
      </c>
      <c r="P11" s="20" t="s">
        <v>43</v>
      </c>
      <c r="Q11" s="20" t="s">
        <v>103</v>
      </c>
      <c r="R11" s="21">
        <v>1</v>
      </c>
      <c r="S11" s="20" t="s">
        <v>104</v>
      </c>
      <c r="T11" s="22">
        <v>44501</v>
      </c>
      <c r="U11" s="22">
        <v>44857</v>
      </c>
      <c r="V11" s="43">
        <v>45125</v>
      </c>
      <c r="W11" s="17" t="s">
        <v>687</v>
      </c>
      <c r="X11" s="23">
        <v>1</v>
      </c>
      <c r="Y11" s="44">
        <v>1</v>
      </c>
      <c r="Z11" s="12">
        <v>1</v>
      </c>
      <c r="AA11" s="6" t="s">
        <v>792</v>
      </c>
      <c r="AB11" s="23" t="s">
        <v>688</v>
      </c>
      <c r="AC11" s="65" t="s">
        <v>457</v>
      </c>
      <c r="AD11" s="3"/>
      <c r="AE11" s="3"/>
      <c r="AF11" s="3"/>
    </row>
    <row r="12" spans="1:32" s="1" customFormat="1" ht="30" customHeight="1" x14ac:dyDescent="0.2">
      <c r="A12" s="63">
        <v>375</v>
      </c>
      <c r="B12" s="14">
        <v>44494</v>
      </c>
      <c r="C12" s="15" t="s">
        <v>38</v>
      </c>
      <c r="D12" s="17" t="s">
        <v>98</v>
      </c>
      <c r="E12" s="14">
        <v>44491</v>
      </c>
      <c r="F12" s="18" t="s">
        <v>108</v>
      </c>
      <c r="G12" s="19" t="s">
        <v>60</v>
      </c>
      <c r="H12" s="17" t="s">
        <v>109</v>
      </c>
      <c r="I12" s="17" t="s">
        <v>110</v>
      </c>
      <c r="J12" s="19" t="s">
        <v>240</v>
      </c>
      <c r="K12" s="18">
        <v>1</v>
      </c>
      <c r="L12" s="16" t="s">
        <v>40</v>
      </c>
      <c r="M12" s="17" t="s">
        <v>41</v>
      </c>
      <c r="N12" s="17" t="s">
        <v>60</v>
      </c>
      <c r="O12" s="17" t="s">
        <v>41</v>
      </c>
      <c r="P12" s="20" t="s">
        <v>43</v>
      </c>
      <c r="Q12" s="20" t="s">
        <v>111</v>
      </c>
      <c r="R12" s="21">
        <v>0.9</v>
      </c>
      <c r="S12" s="20" t="s">
        <v>112</v>
      </c>
      <c r="T12" s="22">
        <v>44501</v>
      </c>
      <c r="U12" s="22">
        <v>44772</v>
      </c>
      <c r="V12" s="43">
        <v>45121</v>
      </c>
      <c r="W12" s="17" t="s">
        <v>756</v>
      </c>
      <c r="X12" s="23">
        <v>1</v>
      </c>
      <c r="Y12" s="44">
        <v>1</v>
      </c>
      <c r="Z12" s="12">
        <v>1</v>
      </c>
      <c r="AA12" s="6" t="s">
        <v>792</v>
      </c>
      <c r="AB12" s="47" t="s">
        <v>760</v>
      </c>
      <c r="AC12" s="65" t="s">
        <v>743</v>
      </c>
      <c r="AD12" s="3"/>
      <c r="AE12" s="3"/>
      <c r="AF12" s="3"/>
    </row>
    <row r="13" spans="1:32" s="1" customFormat="1" ht="30" customHeight="1" x14ac:dyDescent="0.2">
      <c r="A13" s="63">
        <v>375</v>
      </c>
      <c r="B13" s="14">
        <v>44494</v>
      </c>
      <c r="C13" s="15" t="s">
        <v>38</v>
      </c>
      <c r="D13" s="17" t="s">
        <v>98</v>
      </c>
      <c r="E13" s="14">
        <v>44491</v>
      </c>
      <c r="F13" s="18" t="s">
        <v>108</v>
      </c>
      <c r="G13" s="19" t="s">
        <v>60</v>
      </c>
      <c r="H13" s="17" t="s">
        <v>109</v>
      </c>
      <c r="I13" s="17" t="s">
        <v>110</v>
      </c>
      <c r="J13" s="19" t="s">
        <v>240</v>
      </c>
      <c r="K13" s="18">
        <v>1</v>
      </c>
      <c r="L13" s="16" t="s">
        <v>40</v>
      </c>
      <c r="M13" s="17" t="s">
        <v>41</v>
      </c>
      <c r="N13" s="17" t="s">
        <v>60</v>
      </c>
      <c r="O13" s="17" t="s">
        <v>41</v>
      </c>
      <c r="P13" s="20" t="s">
        <v>43</v>
      </c>
      <c r="Q13" s="20" t="s">
        <v>111</v>
      </c>
      <c r="R13" s="21">
        <v>0.9</v>
      </c>
      <c r="S13" s="20" t="s">
        <v>112</v>
      </c>
      <c r="T13" s="22">
        <v>44501</v>
      </c>
      <c r="U13" s="22">
        <v>44772</v>
      </c>
      <c r="V13" s="43">
        <v>45121</v>
      </c>
      <c r="W13" s="17" t="s">
        <v>755</v>
      </c>
      <c r="X13" s="23">
        <v>1</v>
      </c>
      <c r="Y13" s="44">
        <v>1</v>
      </c>
      <c r="Z13" s="12">
        <v>1</v>
      </c>
      <c r="AA13" s="6" t="s">
        <v>792</v>
      </c>
      <c r="AB13" s="23" t="s">
        <v>759</v>
      </c>
      <c r="AC13" s="65" t="s">
        <v>743</v>
      </c>
      <c r="AD13" s="3"/>
      <c r="AE13" s="3"/>
      <c r="AF13" s="3"/>
    </row>
    <row r="14" spans="1:32" s="25" customFormat="1" ht="30" customHeight="1" x14ac:dyDescent="0.2">
      <c r="A14" s="63">
        <v>375</v>
      </c>
      <c r="B14" s="14">
        <v>44494</v>
      </c>
      <c r="C14" s="15" t="s">
        <v>38</v>
      </c>
      <c r="D14" s="17" t="s">
        <v>98</v>
      </c>
      <c r="E14" s="14">
        <v>44491</v>
      </c>
      <c r="F14" s="18" t="s">
        <v>113</v>
      </c>
      <c r="G14" s="19" t="s">
        <v>96</v>
      </c>
      <c r="H14" s="17" t="s">
        <v>114</v>
      </c>
      <c r="I14" s="17" t="s">
        <v>205</v>
      </c>
      <c r="J14" s="17" t="s">
        <v>206</v>
      </c>
      <c r="K14" s="18">
        <v>2</v>
      </c>
      <c r="L14" s="16" t="s">
        <v>40</v>
      </c>
      <c r="M14" s="17" t="s">
        <v>584</v>
      </c>
      <c r="N14" s="17" t="s">
        <v>97</v>
      </c>
      <c r="O14" s="17" t="s">
        <v>584</v>
      </c>
      <c r="P14" s="20" t="s">
        <v>43</v>
      </c>
      <c r="Q14" s="20" t="s">
        <v>115</v>
      </c>
      <c r="R14" s="21">
        <v>1</v>
      </c>
      <c r="S14" s="20" t="s">
        <v>207</v>
      </c>
      <c r="T14" s="22">
        <v>44501</v>
      </c>
      <c r="U14" s="22">
        <v>44925</v>
      </c>
      <c r="V14" s="43">
        <v>45126</v>
      </c>
      <c r="W14" s="17" t="s">
        <v>646</v>
      </c>
      <c r="X14" s="23">
        <v>2</v>
      </c>
      <c r="Y14" s="44">
        <v>1</v>
      </c>
      <c r="Z14" s="12">
        <v>1</v>
      </c>
      <c r="AA14" s="6" t="s">
        <v>792</v>
      </c>
      <c r="AB14" s="23" t="s">
        <v>647</v>
      </c>
      <c r="AC14" s="65" t="s">
        <v>44</v>
      </c>
      <c r="AD14" s="24"/>
      <c r="AE14" s="24"/>
      <c r="AF14" s="24"/>
    </row>
    <row r="15" spans="1:32" s="1" customFormat="1" ht="30" customHeight="1" x14ac:dyDescent="0.2">
      <c r="A15" s="63">
        <v>375</v>
      </c>
      <c r="B15" s="14">
        <v>44494</v>
      </c>
      <c r="C15" s="15" t="s">
        <v>38</v>
      </c>
      <c r="D15" s="17" t="s">
        <v>98</v>
      </c>
      <c r="E15" s="14">
        <v>44491</v>
      </c>
      <c r="F15" s="18" t="s">
        <v>116</v>
      </c>
      <c r="G15" s="19" t="s">
        <v>39</v>
      </c>
      <c r="H15" s="17" t="s">
        <v>117</v>
      </c>
      <c r="I15" s="17" t="s">
        <v>118</v>
      </c>
      <c r="J15" s="17" t="s">
        <v>119</v>
      </c>
      <c r="K15" s="18">
        <v>1</v>
      </c>
      <c r="L15" s="16" t="s">
        <v>40</v>
      </c>
      <c r="M15" s="17" t="s">
        <v>450</v>
      </c>
      <c r="N15" s="17" t="s">
        <v>88</v>
      </c>
      <c r="O15" s="17" t="s">
        <v>450</v>
      </c>
      <c r="P15" s="20" t="s">
        <v>43</v>
      </c>
      <c r="Q15" s="20" t="s">
        <v>120</v>
      </c>
      <c r="R15" s="21">
        <v>1</v>
      </c>
      <c r="S15" s="20" t="s">
        <v>121</v>
      </c>
      <c r="T15" s="22">
        <v>44508</v>
      </c>
      <c r="U15" s="22">
        <v>44742</v>
      </c>
      <c r="V15" s="43">
        <v>45121</v>
      </c>
      <c r="W15" s="17" t="s">
        <v>558</v>
      </c>
      <c r="X15" s="23">
        <v>1</v>
      </c>
      <c r="Y15" s="44">
        <v>1</v>
      </c>
      <c r="Z15" s="12">
        <v>1</v>
      </c>
      <c r="AA15" s="6" t="s">
        <v>792</v>
      </c>
      <c r="AB15" s="17" t="s">
        <v>458</v>
      </c>
      <c r="AC15" s="64" t="s">
        <v>55</v>
      </c>
      <c r="AD15" s="3"/>
      <c r="AE15" s="3"/>
      <c r="AF15" s="3"/>
    </row>
    <row r="16" spans="1:32" s="1" customFormat="1" ht="30" customHeight="1" x14ac:dyDescent="0.2">
      <c r="A16" s="63">
        <v>375</v>
      </c>
      <c r="B16" s="14">
        <v>44494</v>
      </c>
      <c r="C16" s="15" t="s">
        <v>38</v>
      </c>
      <c r="D16" s="17" t="s">
        <v>98</v>
      </c>
      <c r="E16" s="14">
        <v>44491</v>
      </c>
      <c r="F16" s="18" t="s">
        <v>122</v>
      </c>
      <c r="G16" s="19" t="s">
        <v>39</v>
      </c>
      <c r="H16" s="17" t="s">
        <v>123</v>
      </c>
      <c r="I16" s="17" t="s">
        <v>124</v>
      </c>
      <c r="J16" s="17" t="s">
        <v>341</v>
      </c>
      <c r="K16" s="18">
        <v>1</v>
      </c>
      <c r="L16" s="16" t="s">
        <v>40</v>
      </c>
      <c r="M16" s="17" t="s">
        <v>450</v>
      </c>
      <c r="N16" s="17" t="s">
        <v>88</v>
      </c>
      <c r="O16" s="17" t="s">
        <v>450</v>
      </c>
      <c r="P16" s="20" t="s">
        <v>43</v>
      </c>
      <c r="Q16" s="20" t="s">
        <v>340</v>
      </c>
      <c r="R16" s="21">
        <v>1</v>
      </c>
      <c r="S16" s="20" t="s">
        <v>342</v>
      </c>
      <c r="T16" s="22">
        <v>44508</v>
      </c>
      <c r="U16" s="22">
        <v>45015</v>
      </c>
      <c r="V16" s="43">
        <v>45121</v>
      </c>
      <c r="W16" s="17" t="s">
        <v>710</v>
      </c>
      <c r="X16" s="23">
        <v>1</v>
      </c>
      <c r="Y16" s="44">
        <v>1</v>
      </c>
      <c r="Z16" s="12">
        <v>1</v>
      </c>
      <c r="AA16" s="6" t="s">
        <v>792</v>
      </c>
      <c r="AB16" s="17" t="s">
        <v>542</v>
      </c>
      <c r="AC16" s="64" t="s">
        <v>55</v>
      </c>
      <c r="AD16" s="3"/>
      <c r="AE16" s="3"/>
      <c r="AF16" s="3"/>
    </row>
    <row r="17" spans="1:32" s="1" customFormat="1" ht="30" customHeight="1" x14ac:dyDescent="0.2">
      <c r="A17" s="63">
        <v>375</v>
      </c>
      <c r="B17" s="14">
        <v>44494</v>
      </c>
      <c r="C17" s="15" t="s">
        <v>38</v>
      </c>
      <c r="D17" s="17" t="s">
        <v>98</v>
      </c>
      <c r="E17" s="14">
        <v>44491</v>
      </c>
      <c r="F17" s="18" t="s">
        <v>122</v>
      </c>
      <c r="G17" s="19" t="s">
        <v>39</v>
      </c>
      <c r="H17" s="17" t="s">
        <v>123</v>
      </c>
      <c r="I17" s="17" t="s">
        <v>124</v>
      </c>
      <c r="J17" s="17" t="s">
        <v>126</v>
      </c>
      <c r="K17" s="18">
        <v>1</v>
      </c>
      <c r="L17" s="16" t="s">
        <v>40</v>
      </c>
      <c r="M17" s="17" t="s">
        <v>450</v>
      </c>
      <c r="N17" s="17" t="s">
        <v>88</v>
      </c>
      <c r="O17" s="17" t="s">
        <v>450</v>
      </c>
      <c r="P17" s="20" t="s">
        <v>43</v>
      </c>
      <c r="Q17" s="20" t="s">
        <v>125</v>
      </c>
      <c r="R17" s="21">
        <v>1</v>
      </c>
      <c r="S17" s="20" t="s">
        <v>127</v>
      </c>
      <c r="T17" s="22">
        <v>44508</v>
      </c>
      <c r="U17" s="22">
        <v>44856</v>
      </c>
      <c r="V17" s="43">
        <v>45121</v>
      </c>
      <c r="W17" s="17" t="s">
        <v>559</v>
      </c>
      <c r="X17" s="23">
        <v>1</v>
      </c>
      <c r="Y17" s="44">
        <v>1</v>
      </c>
      <c r="Z17" s="12">
        <v>1</v>
      </c>
      <c r="AA17" s="6" t="s">
        <v>792</v>
      </c>
      <c r="AB17" s="48" t="s">
        <v>455</v>
      </c>
      <c r="AC17" s="64" t="s">
        <v>55</v>
      </c>
      <c r="AD17" s="3"/>
      <c r="AE17" s="3"/>
      <c r="AF17" s="3"/>
    </row>
    <row r="18" spans="1:32" s="1" customFormat="1" ht="30" customHeight="1" x14ac:dyDescent="0.2">
      <c r="A18" s="63">
        <v>375</v>
      </c>
      <c r="B18" s="14">
        <v>44494</v>
      </c>
      <c r="C18" s="15" t="s">
        <v>38</v>
      </c>
      <c r="D18" s="17" t="s">
        <v>98</v>
      </c>
      <c r="E18" s="14">
        <v>44491</v>
      </c>
      <c r="F18" s="18" t="s">
        <v>122</v>
      </c>
      <c r="G18" s="19" t="s">
        <v>39</v>
      </c>
      <c r="H18" s="17" t="s">
        <v>123</v>
      </c>
      <c r="I18" s="17" t="s">
        <v>124</v>
      </c>
      <c r="J18" s="17" t="s">
        <v>128</v>
      </c>
      <c r="K18" s="18">
        <v>1</v>
      </c>
      <c r="L18" s="16" t="s">
        <v>40</v>
      </c>
      <c r="M18" s="17" t="s">
        <v>450</v>
      </c>
      <c r="N18" s="17" t="s">
        <v>88</v>
      </c>
      <c r="O18" s="17" t="s">
        <v>450</v>
      </c>
      <c r="P18" s="20" t="s">
        <v>43</v>
      </c>
      <c r="Q18" s="20" t="s">
        <v>125</v>
      </c>
      <c r="R18" s="21">
        <v>1</v>
      </c>
      <c r="S18" s="20" t="s">
        <v>129</v>
      </c>
      <c r="T18" s="22">
        <v>44508</v>
      </c>
      <c r="U18" s="22">
        <v>44856</v>
      </c>
      <c r="V18" s="43">
        <v>45121</v>
      </c>
      <c r="W18" s="17" t="s">
        <v>560</v>
      </c>
      <c r="X18" s="23">
        <v>1</v>
      </c>
      <c r="Y18" s="44">
        <v>1</v>
      </c>
      <c r="Z18" s="12">
        <v>1</v>
      </c>
      <c r="AA18" s="6" t="s">
        <v>792</v>
      </c>
      <c r="AB18" s="29" t="s">
        <v>456</v>
      </c>
      <c r="AC18" s="64" t="s">
        <v>55</v>
      </c>
      <c r="AD18" s="3"/>
      <c r="AE18" s="3"/>
      <c r="AF18" s="3"/>
    </row>
    <row r="19" spans="1:32" s="1" customFormat="1" ht="30" customHeight="1" x14ac:dyDescent="0.2">
      <c r="A19" s="63">
        <v>375</v>
      </c>
      <c r="B19" s="14">
        <v>44494</v>
      </c>
      <c r="C19" s="15" t="s">
        <v>38</v>
      </c>
      <c r="D19" s="17" t="s">
        <v>98</v>
      </c>
      <c r="E19" s="14">
        <v>44491</v>
      </c>
      <c r="F19" s="18" t="s">
        <v>130</v>
      </c>
      <c r="G19" s="19" t="s">
        <v>39</v>
      </c>
      <c r="H19" s="17" t="s">
        <v>131</v>
      </c>
      <c r="I19" s="17" t="s">
        <v>132</v>
      </c>
      <c r="J19" s="17" t="s">
        <v>133</v>
      </c>
      <c r="K19" s="18">
        <v>1</v>
      </c>
      <c r="L19" s="16" t="s">
        <v>40</v>
      </c>
      <c r="M19" s="17" t="s">
        <v>450</v>
      </c>
      <c r="N19" s="17" t="s">
        <v>88</v>
      </c>
      <c r="O19" s="17" t="s">
        <v>450</v>
      </c>
      <c r="P19" s="20" t="s">
        <v>43</v>
      </c>
      <c r="Q19" s="20" t="s">
        <v>134</v>
      </c>
      <c r="R19" s="21">
        <v>1</v>
      </c>
      <c r="S19" s="20" t="s">
        <v>135</v>
      </c>
      <c r="T19" s="22">
        <v>44508</v>
      </c>
      <c r="U19" s="22">
        <v>44742</v>
      </c>
      <c r="V19" s="43">
        <v>45121</v>
      </c>
      <c r="W19" s="17" t="s">
        <v>560</v>
      </c>
      <c r="X19" s="23">
        <v>1</v>
      </c>
      <c r="Y19" s="44">
        <v>1</v>
      </c>
      <c r="Z19" s="12">
        <v>1</v>
      </c>
      <c r="AA19" s="6" t="s">
        <v>792</v>
      </c>
      <c r="AB19" s="29" t="s">
        <v>456</v>
      </c>
      <c r="AC19" s="64" t="s">
        <v>55</v>
      </c>
      <c r="AD19" s="3"/>
      <c r="AE19" s="3"/>
      <c r="AF19" s="3"/>
    </row>
    <row r="20" spans="1:32" s="1" customFormat="1" ht="30" customHeight="1" x14ac:dyDescent="0.2">
      <c r="A20" s="63">
        <v>375</v>
      </c>
      <c r="B20" s="14">
        <v>44494</v>
      </c>
      <c r="C20" s="15" t="s">
        <v>38</v>
      </c>
      <c r="D20" s="17" t="s">
        <v>98</v>
      </c>
      <c r="E20" s="14">
        <v>44491</v>
      </c>
      <c r="F20" s="18" t="s">
        <v>74</v>
      </c>
      <c r="G20" s="19" t="s">
        <v>95</v>
      </c>
      <c r="H20" s="17" t="s">
        <v>136</v>
      </c>
      <c r="I20" s="17" t="s">
        <v>137</v>
      </c>
      <c r="J20" s="17" t="s">
        <v>138</v>
      </c>
      <c r="K20" s="18">
        <v>3</v>
      </c>
      <c r="L20" s="16" t="s">
        <v>40</v>
      </c>
      <c r="M20" s="17" t="str">
        <f>IF(G20="","",VLOOKUP(G20,[1]Datos!$A$2:$B$12,2,FALSE))</f>
        <v>Diego Andrés Moreno Bedoya</v>
      </c>
      <c r="N20" s="17" t="s">
        <v>139</v>
      </c>
      <c r="O20" s="17" t="s">
        <v>140</v>
      </c>
      <c r="P20" s="20" t="s">
        <v>43</v>
      </c>
      <c r="Q20" s="20" t="s">
        <v>141</v>
      </c>
      <c r="R20" s="21">
        <v>1</v>
      </c>
      <c r="S20" s="20" t="s">
        <v>142</v>
      </c>
      <c r="T20" s="22">
        <v>44501</v>
      </c>
      <c r="U20" s="22">
        <v>44856</v>
      </c>
      <c r="V20" s="43">
        <v>45120</v>
      </c>
      <c r="W20" s="17" t="s">
        <v>699</v>
      </c>
      <c r="X20" s="23">
        <v>3</v>
      </c>
      <c r="Y20" s="44">
        <v>1</v>
      </c>
      <c r="Z20" s="12">
        <v>1</v>
      </c>
      <c r="AA20" s="6" t="s">
        <v>792</v>
      </c>
      <c r="AB20" s="23" t="s">
        <v>700</v>
      </c>
      <c r="AC20" s="65" t="s">
        <v>457</v>
      </c>
      <c r="AD20" s="3"/>
      <c r="AE20" s="3"/>
      <c r="AF20" s="3"/>
    </row>
    <row r="21" spans="1:32" s="1" customFormat="1" ht="30" customHeight="1" x14ac:dyDescent="0.2">
      <c r="A21" s="63">
        <v>375</v>
      </c>
      <c r="B21" s="14">
        <v>44494</v>
      </c>
      <c r="C21" s="15" t="s">
        <v>38</v>
      </c>
      <c r="D21" s="17" t="s">
        <v>98</v>
      </c>
      <c r="E21" s="14">
        <v>44491</v>
      </c>
      <c r="F21" s="18" t="s">
        <v>74</v>
      </c>
      <c r="G21" s="19" t="s">
        <v>95</v>
      </c>
      <c r="H21" s="17" t="s">
        <v>136</v>
      </c>
      <c r="I21" s="17" t="s">
        <v>137</v>
      </c>
      <c r="J21" s="17" t="s">
        <v>143</v>
      </c>
      <c r="K21" s="18">
        <v>3</v>
      </c>
      <c r="L21" s="16" t="s">
        <v>40</v>
      </c>
      <c r="M21" s="17" t="str">
        <f>IF(G21="","",VLOOKUP(G21,[1]Datos!$A$2:$B$12,2,FALSE))</f>
        <v>Diego Andrés Moreno Bedoya</v>
      </c>
      <c r="N21" s="17" t="s">
        <v>139</v>
      </c>
      <c r="O21" s="17" t="s">
        <v>140</v>
      </c>
      <c r="P21" s="20" t="s">
        <v>43</v>
      </c>
      <c r="Q21" s="20" t="s">
        <v>141</v>
      </c>
      <c r="R21" s="21">
        <v>1</v>
      </c>
      <c r="S21" s="20" t="s">
        <v>142</v>
      </c>
      <c r="T21" s="22">
        <v>44501</v>
      </c>
      <c r="U21" s="22">
        <v>44856</v>
      </c>
      <c r="V21" s="43">
        <v>45120</v>
      </c>
      <c r="W21" s="17" t="s">
        <v>699</v>
      </c>
      <c r="X21" s="23">
        <v>3</v>
      </c>
      <c r="Y21" s="44">
        <v>1</v>
      </c>
      <c r="Z21" s="12">
        <v>1</v>
      </c>
      <c r="AA21" s="6" t="s">
        <v>792</v>
      </c>
      <c r="AB21" s="23" t="s">
        <v>700</v>
      </c>
      <c r="AC21" s="65" t="s">
        <v>457</v>
      </c>
      <c r="AD21" s="3"/>
      <c r="AE21" s="3"/>
      <c r="AF21" s="3"/>
    </row>
    <row r="22" spans="1:32" s="1" customFormat="1" ht="30" customHeight="1" x14ac:dyDescent="0.2">
      <c r="A22" s="63">
        <v>375</v>
      </c>
      <c r="B22" s="14">
        <v>44494</v>
      </c>
      <c r="C22" s="15" t="s">
        <v>38</v>
      </c>
      <c r="D22" s="17" t="s">
        <v>98</v>
      </c>
      <c r="E22" s="14">
        <v>44491</v>
      </c>
      <c r="F22" s="18" t="s">
        <v>145</v>
      </c>
      <c r="G22" s="19" t="s">
        <v>39</v>
      </c>
      <c r="H22" s="17" t="s">
        <v>146</v>
      </c>
      <c r="I22" s="17" t="s">
        <v>147</v>
      </c>
      <c r="J22" s="17" t="s">
        <v>148</v>
      </c>
      <c r="K22" s="18">
        <v>1</v>
      </c>
      <c r="L22" s="16" t="s">
        <v>40</v>
      </c>
      <c r="M22" s="17" t="s">
        <v>450</v>
      </c>
      <c r="N22" s="17" t="s">
        <v>144</v>
      </c>
      <c r="O22" s="17" t="s">
        <v>450</v>
      </c>
      <c r="P22" s="20" t="s">
        <v>43</v>
      </c>
      <c r="Q22" s="20" t="s">
        <v>149</v>
      </c>
      <c r="R22" s="21">
        <v>1</v>
      </c>
      <c r="S22" s="20" t="s">
        <v>150</v>
      </c>
      <c r="T22" s="22">
        <v>44508</v>
      </c>
      <c r="U22" s="22">
        <v>44742</v>
      </c>
      <c r="V22" s="43">
        <v>45121</v>
      </c>
      <c r="W22" s="17" t="s">
        <v>560</v>
      </c>
      <c r="X22" s="23">
        <v>1</v>
      </c>
      <c r="Y22" s="44">
        <v>1</v>
      </c>
      <c r="Z22" s="12">
        <v>1</v>
      </c>
      <c r="AA22" s="6" t="s">
        <v>792</v>
      </c>
      <c r="AB22" s="29" t="s">
        <v>456</v>
      </c>
      <c r="AC22" s="64" t="s">
        <v>55</v>
      </c>
      <c r="AD22" s="3"/>
      <c r="AE22" s="3"/>
      <c r="AF22" s="3"/>
    </row>
    <row r="23" spans="1:32" s="1" customFormat="1" ht="30" customHeight="1" x14ac:dyDescent="0.2">
      <c r="A23" s="63">
        <v>375</v>
      </c>
      <c r="B23" s="14">
        <v>44494</v>
      </c>
      <c r="C23" s="15" t="s">
        <v>38</v>
      </c>
      <c r="D23" s="17" t="s">
        <v>98</v>
      </c>
      <c r="E23" s="14">
        <v>44491</v>
      </c>
      <c r="F23" s="18" t="s">
        <v>151</v>
      </c>
      <c r="G23" s="19" t="s">
        <v>39</v>
      </c>
      <c r="H23" s="17" t="s">
        <v>152</v>
      </c>
      <c r="I23" s="17" t="s">
        <v>147</v>
      </c>
      <c r="J23" s="17" t="s">
        <v>148</v>
      </c>
      <c r="K23" s="18">
        <v>1</v>
      </c>
      <c r="L23" s="16" t="s">
        <v>40</v>
      </c>
      <c r="M23" s="17" t="s">
        <v>450</v>
      </c>
      <c r="N23" s="17" t="s">
        <v>144</v>
      </c>
      <c r="O23" s="17" t="s">
        <v>450</v>
      </c>
      <c r="P23" s="20" t="s">
        <v>43</v>
      </c>
      <c r="Q23" s="20" t="s">
        <v>153</v>
      </c>
      <c r="R23" s="21">
        <v>1</v>
      </c>
      <c r="S23" s="20" t="s">
        <v>150</v>
      </c>
      <c r="T23" s="22">
        <v>44508</v>
      </c>
      <c r="U23" s="22">
        <v>44742</v>
      </c>
      <c r="V23" s="43">
        <v>45121</v>
      </c>
      <c r="W23" s="17" t="s">
        <v>560</v>
      </c>
      <c r="X23" s="23">
        <v>1</v>
      </c>
      <c r="Y23" s="44">
        <v>1</v>
      </c>
      <c r="Z23" s="12">
        <v>1</v>
      </c>
      <c r="AA23" s="6" t="s">
        <v>792</v>
      </c>
      <c r="AB23" s="29" t="s">
        <v>456</v>
      </c>
      <c r="AC23" s="64" t="s">
        <v>55</v>
      </c>
      <c r="AD23" s="3"/>
      <c r="AE23" s="3"/>
      <c r="AF23" s="3"/>
    </row>
    <row r="24" spans="1:32" s="1" customFormat="1" ht="30" customHeight="1" x14ac:dyDescent="0.2">
      <c r="A24" s="63">
        <v>375</v>
      </c>
      <c r="B24" s="14">
        <v>44494</v>
      </c>
      <c r="C24" s="15" t="s">
        <v>38</v>
      </c>
      <c r="D24" s="17" t="s">
        <v>98</v>
      </c>
      <c r="E24" s="14">
        <v>44491</v>
      </c>
      <c r="F24" s="18" t="s">
        <v>154</v>
      </c>
      <c r="G24" s="19" t="s">
        <v>39</v>
      </c>
      <c r="H24" s="17" t="s">
        <v>155</v>
      </c>
      <c r="I24" s="17" t="s">
        <v>156</v>
      </c>
      <c r="J24" s="17" t="s">
        <v>241</v>
      </c>
      <c r="K24" s="18">
        <v>2</v>
      </c>
      <c r="L24" s="16" t="s">
        <v>40</v>
      </c>
      <c r="M24" s="17" t="s">
        <v>450</v>
      </c>
      <c r="N24" s="17" t="s">
        <v>57</v>
      </c>
      <c r="O24" s="17" t="s">
        <v>450</v>
      </c>
      <c r="P24" s="20" t="s">
        <v>43</v>
      </c>
      <c r="Q24" s="20" t="s">
        <v>242</v>
      </c>
      <c r="R24" s="21">
        <v>1</v>
      </c>
      <c r="S24" s="20" t="s">
        <v>243</v>
      </c>
      <c r="T24" s="22">
        <v>44508</v>
      </c>
      <c r="U24" s="22">
        <v>44926</v>
      </c>
      <c r="V24" s="43">
        <v>45121</v>
      </c>
      <c r="W24" s="17" t="s">
        <v>561</v>
      </c>
      <c r="X24" s="23">
        <v>2</v>
      </c>
      <c r="Y24" s="44">
        <v>1</v>
      </c>
      <c r="Z24" s="12">
        <v>1</v>
      </c>
      <c r="AA24" s="6" t="s">
        <v>792</v>
      </c>
      <c r="AB24" s="29" t="s">
        <v>543</v>
      </c>
      <c r="AC24" s="64" t="s">
        <v>55</v>
      </c>
      <c r="AD24" s="3"/>
      <c r="AE24" s="3"/>
      <c r="AF24" s="3"/>
    </row>
    <row r="25" spans="1:32" s="1" customFormat="1" ht="30" customHeight="1" x14ac:dyDescent="0.2">
      <c r="A25" s="63">
        <v>375</v>
      </c>
      <c r="B25" s="14">
        <v>44494</v>
      </c>
      <c r="C25" s="15" t="s">
        <v>38</v>
      </c>
      <c r="D25" s="17" t="s">
        <v>98</v>
      </c>
      <c r="E25" s="14">
        <v>44491</v>
      </c>
      <c r="F25" s="18" t="s">
        <v>157</v>
      </c>
      <c r="G25" s="19" t="s">
        <v>39</v>
      </c>
      <c r="H25" s="17" t="s">
        <v>158</v>
      </c>
      <c r="I25" s="17" t="s">
        <v>159</v>
      </c>
      <c r="J25" s="17" t="s">
        <v>160</v>
      </c>
      <c r="K25" s="18">
        <v>2</v>
      </c>
      <c r="L25" s="16" t="s">
        <v>40</v>
      </c>
      <c r="M25" s="17" t="s">
        <v>450</v>
      </c>
      <c r="N25" s="17" t="s">
        <v>57</v>
      </c>
      <c r="O25" s="17" t="s">
        <v>450</v>
      </c>
      <c r="P25" s="20" t="s">
        <v>43</v>
      </c>
      <c r="Q25" s="20" t="s">
        <v>161</v>
      </c>
      <c r="R25" s="21">
        <v>1</v>
      </c>
      <c r="S25" s="20" t="s">
        <v>162</v>
      </c>
      <c r="T25" s="22">
        <v>44508</v>
      </c>
      <c r="U25" s="22">
        <v>44856</v>
      </c>
      <c r="V25" s="43">
        <v>45121</v>
      </c>
      <c r="W25" s="17" t="s">
        <v>564</v>
      </c>
      <c r="X25" s="23">
        <v>2</v>
      </c>
      <c r="Y25" s="44">
        <v>1</v>
      </c>
      <c r="Z25" s="12">
        <v>1</v>
      </c>
      <c r="AA25" s="6" t="s">
        <v>792</v>
      </c>
      <c r="AB25" s="29" t="s">
        <v>563</v>
      </c>
      <c r="AC25" s="64" t="s">
        <v>55</v>
      </c>
      <c r="AD25" s="3"/>
      <c r="AE25" s="3"/>
      <c r="AF25" s="3"/>
    </row>
    <row r="26" spans="1:32" s="1" customFormat="1" ht="30" customHeight="1" x14ac:dyDescent="0.2">
      <c r="A26" s="63">
        <v>375</v>
      </c>
      <c r="B26" s="14">
        <v>44494</v>
      </c>
      <c r="C26" s="15" t="s">
        <v>38</v>
      </c>
      <c r="D26" s="17" t="s">
        <v>98</v>
      </c>
      <c r="E26" s="14">
        <v>44491</v>
      </c>
      <c r="F26" s="18" t="s">
        <v>163</v>
      </c>
      <c r="G26" s="19" t="s">
        <v>39</v>
      </c>
      <c r="H26" s="17" t="s">
        <v>164</v>
      </c>
      <c r="I26" s="17" t="s">
        <v>165</v>
      </c>
      <c r="J26" s="17" t="s">
        <v>166</v>
      </c>
      <c r="K26" s="18">
        <v>1</v>
      </c>
      <c r="L26" s="16" t="s">
        <v>40</v>
      </c>
      <c r="M26" s="17" t="s">
        <v>450</v>
      </c>
      <c r="N26" s="17" t="s">
        <v>167</v>
      </c>
      <c r="O26" s="17" t="s">
        <v>450</v>
      </c>
      <c r="P26" s="20" t="s">
        <v>43</v>
      </c>
      <c r="Q26" s="20" t="s">
        <v>168</v>
      </c>
      <c r="R26" s="21">
        <v>1</v>
      </c>
      <c r="S26" s="20" t="s">
        <v>169</v>
      </c>
      <c r="T26" s="22">
        <v>44508</v>
      </c>
      <c r="U26" s="22">
        <v>44732</v>
      </c>
      <c r="V26" s="43">
        <v>45121</v>
      </c>
      <c r="W26" s="17" t="s">
        <v>562</v>
      </c>
      <c r="X26" s="23">
        <v>2</v>
      </c>
      <c r="Y26" s="44">
        <v>2</v>
      </c>
      <c r="Z26" s="12">
        <v>1</v>
      </c>
      <c r="AA26" s="6" t="s">
        <v>792</v>
      </c>
      <c r="AB26" s="17" t="s">
        <v>459</v>
      </c>
      <c r="AC26" s="64" t="s">
        <v>55</v>
      </c>
      <c r="AD26" s="3"/>
      <c r="AE26" s="3"/>
      <c r="AF26" s="3"/>
    </row>
    <row r="27" spans="1:32" s="1" customFormat="1" ht="30" customHeight="1" x14ac:dyDescent="0.2">
      <c r="A27" s="63">
        <v>375</v>
      </c>
      <c r="B27" s="14">
        <v>44494</v>
      </c>
      <c r="C27" s="15" t="s">
        <v>38</v>
      </c>
      <c r="D27" s="17" t="s">
        <v>98</v>
      </c>
      <c r="E27" s="14">
        <v>44491</v>
      </c>
      <c r="F27" s="18" t="s">
        <v>170</v>
      </c>
      <c r="G27" s="19" t="s">
        <v>39</v>
      </c>
      <c r="H27" s="17" t="s">
        <v>171</v>
      </c>
      <c r="I27" s="17" t="s">
        <v>172</v>
      </c>
      <c r="J27" s="17" t="s">
        <v>173</v>
      </c>
      <c r="K27" s="18">
        <v>1</v>
      </c>
      <c r="L27" s="16" t="s">
        <v>40</v>
      </c>
      <c r="M27" s="17" t="s">
        <v>450</v>
      </c>
      <c r="N27" s="17" t="s">
        <v>57</v>
      </c>
      <c r="O27" s="17" t="s">
        <v>450</v>
      </c>
      <c r="P27" s="20" t="s">
        <v>43</v>
      </c>
      <c r="Q27" s="20" t="s">
        <v>174</v>
      </c>
      <c r="R27" s="21">
        <v>1</v>
      </c>
      <c r="S27" s="20" t="s">
        <v>162</v>
      </c>
      <c r="T27" s="22">
        <v>44508</v>
      </c>
      <c r="U27" s="22">
        <v>44856</v>
      </c>
      <c r="V27" s="43">
        <v>45121</v>
      </c>
      <c r="W27" s="17" t="s">
        <v>564</v>
      </c>
      <c r="X27" s="23">
        <v>1</v>
      </c>
      <c r="Y27" s="44">
        <v>1</v>
      </c>
      <c r="Z27" s="12">
        <v>1</v>
      </c>
      <c r="AA27" s="6" t="s">
        <v>792</v>
      </c>
      <c r="AB27" s="29" t="s">
        <v>563</v>
      </c>
      <c r="AC27" s="64" t="s">
        <v>55</v>
      </c>
      <c r="AD27" s="3"/>
      <c r="AE27" s="3"/>
      <c r="AF27" s="3"/>
    </row>
    <row r="28" spans="1:32" s="1" customFormat="1" ht="30" customHeight="1" x14ac:dyDescent="0.2">
      <c r="A28" s="63">
        <v>375</v>
      </c>
      <c r="B28" s="14">
        <v>44494</v>
      </c>
      <c r="C28" s="15" t="s">
        <v>38</v>
      </c>
      <c r="D28" s="17" t="s">
        <v>98</v>
      </c>
      <c r="E28" s="14">
        <v>44491</v>
      </c>
      <c r="F28" s="18" t="s">
        <v>175</v>
      </c>
      <c r="G28" s="19" t="s">
        <v>95</v>
      </c>
      <c r="H28" s="17" t="s">
        <v>176</v>
      </c>
      <c r="I28" s="17" t="s">
        <v>177</v>
      </c>
      <c r="J28" s="17" t="s">
        <v>178</v>
      </c>
      <c r="K28" s="18">
        <v>1</v>
      </c>
      <c r="L28" s="16" t="s">
        <v>72</v>
      </c>
      <c r="M28" s="17" t="str">
        <f>IF(G28="","",VLOOKUP(G28,[1]Datos!$A$2:$B$12,2,FALSE))</f>
        <v>Diego Andrés Moreno Bedoya</v>
      </c>
      <c r="N28" s="17" t="s">
        <v>179</v>
      </c>
      <c r="O28" s="17" t="s">
        <v>140</v>
      </c>
      <c r="P28" s="20" t="s">
        <v>43</v>
      </c>
      <c r="Q28" s="20" t="s">
        <v>180</v>
      </c>
      <c r="R28" s="21">
        <v>1</v>
      </c>
      <c r="S28" s="20" t="s">
        <v>181</v>
      </c>
      <c r="T28" s="22">
        <v>44530</v>
      </c>
      <c r="U28" s="22">
        <v>44856</v>
      </c>
      <c r="V28" s="43">
        <v>45120</v>
      </c>
      <c r="W28" s="17" t="s">
        <v>701</v>
      </c>
      <c r="X28" s="23">
        <v>3</v>
      </c>
      <c r="Y28" s="44">
        <v>3</v>
      </c>
      <c r="Z28" s="12">
        <v>1</v>
      </c>
      <c r="AA28" s="6" t="s">
        <v>792</v>
      </c>
      <c r="AB28" s="23" t="s">
        <v>702</v>
      </c>
      <c r="AC28" s="65" t="s">
        <v>457</v>
      </c>
      <c r="AD28" s="3"/>
      <c r="AE28" s="3"/>
      <c r="AF28" s="3"/>
    </row>
    <row r="29" spans="1:32" s="1" customFormat="1" ht="30" customHeight="1" x14ac:dyDescent="0.2">
      <c r="A29" s="63">
        <v>375</v>
      </c>
      <c r="B29" s="14">
        <v>44494</v>
      </c>
      <c r="C29" s="15" t="s">
        <v>38</v>
      </c>
      <c r="D29" s="17" t="s">
        <v>98</v>
      </c>
      <c r="E29" s="14">
        <v>44491</v>
      </c>
      <c r="F29" s="18" t="s">
        <v>175</v>
      </c>
      <c r="G29" s="19" t="s">
        <v>95</v>
      </c>
      <c r="H29" s="17" t="s">
        <v>176</v>
      </c>
      <c r="I29" s="17" t="s">
        <v>177</v>
      </c>
      <c r="J29" s="17" t="s">
        <v>182</v>
      </c>
      <c r="K29" s="18">
        <v>1</v>
      </c>
      <c r="L29" s="16" t="s">
        <v>72</v>
      </c>
      <c r="M29" s="17" t="str">
        <f>IF(G29="","",VLOOKUP(G29,[1]Datos!$A$2:$B$12,2,FALSE))</f>
        <v>Diego Andrés Moreno Bedoya</v>
      </c>
      <c r="N29" s="17" t="s">
        <v>179</v>
      </c>
      <c r="O29" s="17" t="s">
        <v>140</v>
      </c>
      <c r="P29" s="20" t="s">
        <v>43</v>
      </c>
      <c r="Q29" s="20" t="s">
        <v>180</v>
      </c>
      <c r="R29" s="21">
        <v>1</v>
      </c>
      <c r="S29" s="20" t="s">
        <v>181</v>
      </c>
      <c r="T29" s="22">
        <v>44530</v>
      </c>
      <c r="U29" s="22">
        <v>44856</v>
      </c>
      <c r="V29" s="43">
        <v>45120</v>
      </c>
      <c r="W29" s="17" t="s">
        <v>701</v>
      </c>
      <c r="X29" s="23">
        <v>3</v>
      </c>
      <c r="Y29" s="44">
        <v>3</v>
      </c>
      <c r="Z29" s="12">
        <v>1</v>
      </c>
      <c r="AA29" s="6" t="s">
        <v>792</v>
      </c>
      <c r="AB29" s="23" t="s">
        <v>703</v>
      </c>
      <c r="AC29" s="65" t="s">
        <v>457</v>
      </c>
      <c r="AD29" s="3"/>
      <c r="AE29" s="3"/>
      <c r="AF29" s="3"/>
    </row>
    <row r="30" spans="1:32" s="1" customFormat="1" ht="30" customHeight="1" x14ac:dyDescent="0.2">
      <c r="A30" s="63">
        <v>375</v>
      </c>
      <c r="B30" s="14">
        <v>44494</v>
      </c>
      <c r="C30" s="15" t="s">
        <v>38</v>
      </c>
      <c r="D30" s="17" t="s">
        <v>98</v>
      </c>
      <c r="E30" s="14">
        <v>44491</v>
      </c>
      <c r="F30" s="18" t="s">
        <v>175</v>
      </c>
      <c r="G30" s="19" t="s">
        <v>95</v>
      </c>
      <c r="H30" s="17" t="s">
        <v>176</v>
      </c>
      <c r="I30" s="17" t="s">
        <v>177</v>
      </c>
      <c r="J30" s="17" t="s">
        <v>183</v>
      </c>
      <c r="K30" s="18">
        <v>12</v>
      </c>
      <c r="L30" s="16" t="s">
        <v>72</v>
      </c>
      <c r="M30" s="17" t="str">
        <f>IF(G30="","",VLOOKUP(G30,[1]Datos!$A$2:$B$12,2,FALSE))</f>
        <v>Diego Andrés Moreno Bedoya</v>
      </c>
      <c r="N30" s="17" t="s">
        <v>179</v>
      </c>
      <c r="O30" s="17" t="s">
        <v>140</v>
      </c>
      <c r="P30" s="20" t="s">
        <v>43</v>
      </c>
      <c r="Q30" s="20" t="s">
        <v>180</v>
      </c>
      <c r="R30" s="21">
        <v>1</v>
      </c>
      <c r="S30" s="20" t="s">
        <v>181</v>
      </c>
      <c r="T30" s="22">
        <v>44530</v>
      </c>
      <c r="U30" s="22">
        <v>44856</v>
      </c>
      <c r="V30" s="43">
        <v>45120</v>
      </c>
      <c r="W30" s="17" t="s">
        <v>701</v>
      </c>
      <c r="X30" s="23">
        <v>12</v>
      </c>
      <c r="Y30" s="44">
        <v>1</v>
      </c>
      <c r="Z30" s="12">
        <v>1</v>
      </c>
      <c r="AA30" s="6" t="s">
        <v>792</v>
      </c>
      <c r="AB30" s="23" t="s">
        <v>703</v>
      </c>
      <c r="AC30" s="65" t="s">
        <v>457</v>
      </c>
      <c r="AD30" s="3"/>
      <c r="AE30" s="3"/>
      <c r="AF30" s="3"/>
    </row>
    <row r="31" spans="1:32" s="1" customFormat="1" ht="30" customHeight="1" x14ac:dyDescent="0.2">
      <c r="A31" s="63">
        <v>375</v>
      </c>
      <c r="B31" s="14">
        <v>44494</v>
      </c>
      <c r="C31" s="15" t="s">
        <v>38</v>
      </c>
      <c r="D31" s="17" t="s">
        <v>98</v>
      </c>
      <c r="E31" s="14">
        <v>44491</v>
      </c>
      <c r="F31" s="18" t="s">
        <v>184</v>
      </c>
      <c r="G31" s="19" t="s">
        <v>95</v>
      </c>
      <c r="H31" s="17" t="s">
        <v>239</v>
      </c>
      <c r="I31" s="17" t="s">
        <v>185</v>
      </c>
      <c r="J31" s="17" t="s">
        <v>186</v>
      </c>
      <c r="K31" s="18">
        <v>12</v>
      </c>
      <c r="L31" s="16" t="s">
        <v>72</v>
      </c>
      <c r="M31" s="17" t="str">
        <f>IF(G31="","",VLOOKUP(G31,[1]Datos!$A$2:$B$12,2,FALSE))</f>
        <v>Diego Andrés Moreno Bedoya</v>
      </c>
      <c r="N31" s="17" t="s">
        <v>187</v>
      </c>
      <c r="O31" s="17" t="s">
        <v>140</v>
      </c>
      <c r="P31" s="20" t="s">
        <v>43</v>
      </c>
      <c r="Q31" s="20" t="s">
        <v>188</v>
      </c>
      <c r="R31" s="21">
        <v>0.5</v>
      </c>
      <c r="S31" s="20" t="s">
        <v>189</v>
      </c>
      <c r="T31" s="22">
        <v>44508</v>
      </c>
      <c r="U31" s="22">
        <v>44856</v>
      </c>
      <c r="V31" s="43">
        <v>45120</v>
      </c>
      <c r="W31" s="17" t="s">
        <v>704</v>
      </c>
      <c r="X31" s="23">
        <v>12</v>
      </c>
      <c r="Y31" s="44">
        <v>1</v>
      </c>
      <c r="Z31" s="12">
        <v>1</v>
      </c>
      <c r="AA31" s="6" t="s">
        <v>792</v>
      </c>
      <c r="AB31" s="23" t="s">
        <v>705</v>
      </c>
      <c r="AC31" s="65" t="s">
        <v>457</v>
      </c>
      <c r="AD31" s="3"/>
      <c r="AE31" s="3"/>
      <c r="AF31" s="3"/>
    </row>
    <row r="32" spans="1:32" s="1" customFormat="1" ht="30" customHeight="1" x14ac:dyDescent="0.2">
      <c r="A32" s="63">
        <v>375</v>
      </c>
      <c r="B32" s="14">
        <v>44494</v>
      </c>
      <c r="C32" s="15" t="s">
        <v>38</v>
      </c>
      <c r="D32" s="17" t="s">
        <v>98</v>
      </c>
      <c r="E32" s="14">
        <v>44491</v>
      </c>
      <c r="F32" s="18" t="s">
        <v>184</v>
      </c>
      <c r="G32" s="19" t="s">
        <v>95</v>
      </c>
      <c r="H32" s="17" t="s">
        <v>239</v>
      </c>
      <c r="I32" s="17" t="s">
        <v>185</v>
      </c>
      <c r="J32" s="17" t="s">
        <v>190</v>
      </c>
      <c r="K32" s="18">
        <v>12</v>
      </c>
      <c r="L32" s="16" t="s">
        <v>72</v>
      </c>
      <c r="M32" s="17" t="str">
        <f>IF(G32="","",VLOOKUP(G32,[1]Datos!$A$2:$B$12,2,FALSE))</f>
        <v>Diego Andrés Moreno Bedoya</v>
      </c>
      <c r="N32" s="17" t="s">
        <v>187</v>
      </c>
      <c r="O32" s="17" t="s">
        <v>140</v>
      </c>
      <c r="P32" s="20" t="s">
        <v>43</v>
      </c>
      <c r="Q32" s="20" t="s">
        <v>188</v>
      </c>
      <c r="R32" s="21">
        <v>0.5</v>
      </c>
      <c r="S32" s="20" t="s">
        <v>189</v>
      </c>
      <c r="T32" s="22">
        <v>44508</v>
      </c>
      <c r="U32" s="22">
        <v>44856</v>
      </c>
      <c r="V32" s="43">
        <v>45120</v>
      </c>
      <c r="W32" s="17" t="s">
        <v>704</v>
      </c>
      <c r="X32" s="23">
        <v>12</v>
      </c>
      <c r="Y32" s="44">
        <v>1</v>
      </c>
      <c r="Z32" s="12">
        <v>1</v>
      </c>
      <c r="AA32" s="6" t="s">
        <v>792</v>
      </c>
      <c r="AB32" s="23" t="s">
        <v>705</v>
      </c>
      <c r="AC32" s="65" t="s">
        <v>457</v>
      </c>
      <c r="AD32" s="3"/>
      <c r="AE32" s="3"/>
      <c r="AF32" s="3"/>
    </row>
    <row r="33" spans="1:32" s="1" customFormat="1" ht="30" customHeight="1" x14ac:dyDescent="0.2">
      <c r="A33" s="63">
        <v>375</v>
      </c>
      <c r="B33" s="14">
        <v>44494</v>
      </c>
      <c r="C33" s="15" t="s">
        <v>38</v>
      </c>
      <c r="D33" s="17" t="s">
        <v>98</v>
      </c>
      <c r="E33" s="14">
        <v>44491</v>
      </c>
      <c r="F33" s="18" t="s">
        <v>184</v>
      </c>
      <c r="G33" s="19" t="s">
        <v>95</v>
      </c>
      <c r="H33" s="17" t="s">
        <v>239</v>
      </c>
      <c r="I33" s="45" t="s">
        <v>185</v>
      </c>
      <c r="J33" s="17" t="s">
        <v>191</v>
      </c>
      <c r="K33" s="18">
        <v>12</v>
      </c>
      <c r="L33" s="16" t="s">
        <v>72</v>
      </c>
      <c r="M33" s="17" t="str">
        <f>IF(G33="","",VLOOKUP(G33,[1]Datos!$A$2:$B$12,2,FALSE))</f>
        <v>Diego Andrés Moreno Bedoya</v>
      </c>
      <c r="N33" s="17" t="s">
        <v>187</v>
      </c>
      <c r="O33" s="17" t="s">
        <v>140</v>
      </c>
      <c r="P33" s="20" t="s">
        <v>43</v>
      </c>
      <c r="Q33" s="20" t="s">
        <v>188</v>
      </c>
      <c r="R33" s="21">
        <v>0.5</v>
      </c>
      <c r="S33" s="20" t="s">
        <v>189</v>
      </c>
      <c r="T33" s="22">
        <v>44508</v>
      </c>
      <c r="U33" s="22">
        <v>44856</v>
      </c>
      <c r="V33" s="43">
        <v>45120</v>
      </c>
      <c r="W33" s="17" t="s">
        <v>704</v>
      </c>
      <c r="X33" s="23">
        <v>12</v>
      </c>
      <c r="Y33" s="44">
        <v>1</v>
      </c>
      <c r="Z33" s="12">
        <v>1</v>
      </c>
      <c r="AA33" s="6" t="s">
        <v>792</v>
      </c>
      <c r="AB33" s="23" t="s">
        <v>705</v>
      </c>
      <c r="AC33" s="65" t="s">
        <v>457</v>
      </c>
      <c r="AD33" s="3"/>
      <c r="AE33" s="3"/>
      <c r="AF33" s="3"/>
    </row>
    <row r="34" spans="1:32" s="1" customFormat="1" ht="30" customHeight="1" x14ac:dyDescent="0.2">
      <c r="A34" s="66">
        <v>376</v>
      </c>
      <c r="B34" s="14">
        <v>44511</v>
      </c>
      <c r="C34" s="15" t="s">
        <v>45</v>
      </c>
      <c r="D34" s="17" t="s">
        <v>192</v>
      </c>
      <c r="E34" s="14">
        <v>44511</v>
      </c>
      <c r="F34" s="18">
        <v>3</v>
      </c>
      <c r="G34" s="19" t="s">
        <v>39</v>
      </c>
      <c r="H34" s="17" t="s">
        <v>194</v>
      </c>
      <c r="I34" s="45" t="s">
        <v>195</v>
      </c>
      <c r="J34" s="17" t="s">
        <v>196</v>
      </c>
      <c r="K34" s="18">
        <v>4</v>
      </c>
      <c r="L34" s="16" t="s">
        <v>40</v>
      </c>
      <c r="M34" s="17" t="s">
        <v>450</v>
      </c>
      <c r="N34" s="17" t="s">
        <v>57</v>
      </c>
      <c r="O34" s="17" t="s">
        <v>450</v>
      </c>
      <c r="P34" s="20" t="s">
        <v>63</v>
      </c>
      <c r="Q34" s="20" t="s">
        <v>197</v>
      </c>
      <c r="R34" s="21">
        <v>1</v>
      </c>
      <c r="S34" s="20" t="s">
        <v>193</v>
      </c>
      <c r="T34" s="22">
        <v>44526</v>
      </c>
      <c r="U34" s="22">
        <v>45016</v>
      </c>
      <c r="V34" s="43">
        <v>45121</v>
      </c>
      <c r="W34" s="17" t="s">
        <v>711</v>
      </c>
      <c r="X34" s="67">
        <v>4</v>
      </c>
      <c r="Y34" s="44">
        <v>1</v>
      </c>
      <c r="Z34" s="12">
        <v>1</v>
      </c>
      <c r="AA34" s="6" t="s">
        <v>792</v>
      </c>
      <c r="AB34" s="29" t="s">
        <v>712</v>
      </c>
      <c r="AC34" s="64" t="s">
        <v>55</v>
      </c>
      <c r="AD34" s="3"/>
      <c r="AE34" s="3"/>
      <c r="AF34" s="3"/>
    </row>
    <row r="35" spans="1:32" s="1" customFormat="1" ht="30" customHeight="1" x14ac:dyDescent="0.2">
      <c r="A35" s="66">
        <v>376</v>
      </c>
      <c r="B35" s="14">
        <v>44511</v>
      </c>
      <c r="C35" s="15" t="s">
        <v>45</v>
      </c>
      <c r="D35" s="17" t="s">
        <v>192</v>
      </c>
      <c r="E35" s="14">
        <v>44511</v>
      </c>
      <c r="F35" s="18">
        <v>4</v>
      </c>
      <c r="G35" s="19" t="s">
        <v>39</v>
      </c>
      <c r="H35" s="17" t="s">
        <v>198</v>
      </c>
      <c r="I35" s="45" t="s">
        <v>195</v>
      </c>
      <c r="J35" s="17" t="s">
        <v>285</v>
      </c>
      <c r="K35" s="18">
        <v>1</v>
      </c>
      <c r="L35" s="16" t="s">
        <v>40</v>
      </c>
      <c r="M35" s="17" t="s">
        <v>450</v>
      </c>
      <c r="N35" s="17" t="s">
        <v>57</v>
      </c>
      <c r="O35" s="17" t="s">
        <v>450</v>
      </c>
      <c r="P35" s="20" t="s">
        <v>63</v>
      </c>
      <c r="Q35" s="20" t="s">
        <v>199</v>
      </c>
      <c r="R35" s="21">
        <v>1</v>
      </c>
      <c r="S35" s="20" t="s">
        <v>193</v>
      </c>
      <c r="T35" s="22">
        <v>44526</v>
      </c>
      <c r="U35" s="22">
        <v>44926</v>
      </c>
      <c r="V35" s="43">
        <v>45121</v>
      </c>
      <c r="W35" s="17" t="s">
        <v>711</v>
      </c>
      <c r="X35" s="67">
        <v>1</v>
      </c>
      <c r="Y35" s="44">
        <v>1</v>
      </c>
      <c r="Z35" s="12">
        <v>1</v>
      </c>
      <c r="AA35" s="6" t="s">
        <v>792</v>
      </c>
      <c r="AB35" s="29" t="s">
        <v>712</v>
      </c>
      <c r="AC35" s="64" t="s">
        <v>55</v>
      </c>
      <c r="AD35" s="3"/>
      <c r="AE35" s="3"/>
      <c r="AF35" s="3"/>
    </row>
    <row r="36" spans="1:32" s="1" customFormat="1" ht="30" customHeight="1" x14ac:dyDescent="0.2">
      <c r="A36" s="66">
        <v>376</v>
      </c>
      <c r="B36" s="14">
        <v>44511</v>
      </c>
      <c r="C36" s="15" t="s">
        <v>45</v>
      </c>
      <c r="D36" s="17" t="s">
        <v>192</v>
      </c>
      <c r="E36" s="14">
        <v>44511</v>
      </c>
      <c r="F36" s="18">
        <v>6</v>
      </c>
      <c r="G36" s="19" t="s">
        <v>39</v>
      </c>
      <c r="H36" s="17" t="s">
        <v>201</v>
      </c>
      <c r="I36" s="45" t="s">
        <v>200</v>
      </c>
      <c r="J36" s="17" t="s">
        <v>202</v>
      </c>
      <c r="K36" s="18">
        <v>2</v>
      </c>
      <c r="L36" s="16" t="s">
        <v>40</v>
      </c>
      <c r="M36" s="17" t="s">
        <v>450</v>
      </c>
      <c r="N36" s="17" t="s">
        <v>57</v>
      </c>
      <c r="O36" s="17" t="s">
        <v>450</v>
      </c>
      <c r="P36" s="20" t="s">
        <v>63</v>
      </c>
      <c r="Q36" s="20" t="s">
        <v>203</v>
      </c>
      <c r="R36" s="21">
        <v>1</v>
      </c>
      <c r="S36" s="20" t="s">
        <v>193</v>
      </c>
      <c r="T36" s="22">
        <v>44526</v>
      </c>
      <c r="U36" s="22">
        <v>45016</v>
      </c>
      <c r="V36" s="43">
        <v>45121</v>
      </c>
      <c r="W36" s="17" t="s">
        <v>713</v>
      </c>
      <c r="X36" s="67">
        <v>2</v>
      </c>
      <c r="Y36" s="44">
        <v>1</v>
      </c>
      <c r="Z36" s="12">
        <v>1</v>
      </c>
      <c r="AA36" s="6" t="s">
        <v>792</v>
      </c>
      <c r="AB36" s="46" t="s">
        <v>714</v>
      </c>
      <c r="AC36" s="64" t="s">
        <v>55</v>
      </c>
      <c r="AD36" s="3"/>
      <c r="AE36" s="3"/>
      <c r="AF36" s="3"/>
    </row>
    <row r="37" spans="1:32" s="1" customFormat="1" ht="30" customHeight="1" x14ac:dyDescent="0.2">
      <c r="A37" s="63">
        <v>376</v>
      </c>
      <c r="B37" s="14">
        <v>44557</v>
      </c>
      <c r="C37" s="15" t="s">
        <v>38</v>
      </c>
      <c r="D37" s="17" t="s">
        <v>219</v>
      </c>
      <c r="E37" s="14">
        <v>44557</v>
      </c>
      <c r="F37" s="18" t="s">
        <v>74</v>
      </c>
      <c r="G37" s="19" t="s">
        <v>39</v>
      </c>
      <c r="H37" s="17" t="s">
        <v>220</v>
      </c>
      <c r="I37" s="45" t="s">
        <v>217</v>
      </c>
      <c r="J37" s="17" t="s">
        <v>208</v>
      </c>
      <c r="K37" s="18">
        <v>23</v>
      </c>
      <c r="L37" s="16" t="s">
        <v>40</v>
      </c>
      <c r="M37" s="17" t="s">
        <v>450</v>
      </c>
      <c r="N37" s="17" t="s">
        <v>221</v>
      </c>
      <c r="O37" s="17" t="s">
        <v>41</v>
      </c>
      <c r="P37" s="20" t="s">
        <v>222</v>
      </c>
      <c r="Q37" s="20" t="s">
        <v>223</v>
      </c>
      <c r="R37" s="21">
        <v>0.7</v>
      </c>
      <c r="S37" s="20" t="s">
        <v>224</v>
      </c>
      <c r="T37" s="22">
        <v>44564</v>
      </c>
      <c r="U37" s="22">
        <v>44895</v>
      </c>
      <c r="V37" s="43">
        <v>45121</v>
      </c>
      <c r="W37" s="17" t="s">
        <v>715</v>
      </c>
      <c r="X37" s="23">
        <v>23</v>
      </c>
      <c r="Y37" s="44">
        <v>1</v>
      </c>
      <c r="Z37" s="12">
        <v>1</v>
      </c>
      <c r="AA37" s="6" t="s">
        <v>792</v>
      </c>
      <c r="AB37" s="46" t="s">
        <v>716</v>
      </c>
      <c r="AC37" s="64" t="s">
        <v>55</v>
      </c>
      <c r="AD37" s="3"/>
      <c r="AE37" s="3"/>
      <c r="AF37" s="3"/>
    </row>
    <row r="38" spans="1:32" s="1" customFormat="1" ht="30" customHeight="1" x14ac:dyDescent="0.2">
      <c r="A38" s="63">
        <v>376</v>
      </c>
      <c r="B38" s="14">
        <v>44557</v>
      </c>
      <c r="C38" s="15" t="s">
        <v>38</v>
      </c>
      <c r="D38" s="17" t="s">
        <v>219</v>
      </c>
      <c r="E38" s="14">
        <v>44557</v>
      </c>
      <c r="F38" s="18" t="s">
        <v>77</v>
      </c>
      <c r="G38" s="19" t="s">
        <v>39</v>
      </c>
      <c r="H38" s="17" t="s">
        <v>225</v>
      </c>
      <c r="I38" s="45" t="s">
        <v>217</v>
      </c>
      <c r="J38" s="17" t="s">
        <v>209</v>
      </c>
      <c r="K38" s="18">
        <v>2</v>
      </c>
      <c r="L38" s="16" t="s">
        <v>40</v>
      </c>
      <c r="M38" s="17" t="s">
        <v>450</v>
      </c>
      <c r="N38" s="17" t="s">
        <v>57</v>
      </c>
      <c r="O38" s="17" t="s">
        <v>450</v>
      </c>
      <c r="P38" s="20" t="s">
        <v>222</v>
      </c>
      <c r="Q38" s="20" t="s">
        <v>228</v>
      </c>
      <c r="R38" s="21">
        <v>1</v>
      </c>
      <c r="S38" s="20" t="s">
        <v>193</v>
      </c>
      <c r="T38" s="22">
        <v>44564</v>
      </c>
      <c r="U38" s="22">
        <v>44895</v>
      </c>
      <c r="V38" s="43">
        <v>45121</v>
      </c>
      <c r="W38" s="17" t="s">
        <v>564</v>
      </c>
      <c r="X38" s="23">
        <v>2</v>
      </c>
      <c r="Y38" s="44">
        <v>1</v>
      </c>
      <c r="Z38" s="12">
        <v>1</v>
      </c>
      <c r="AA38" s="6" t="s">
        <v>792</v>
      </c>
      <c r="AB38" s="46" t="s">
        <v>717</v>
      </c>
      <c r="AC38" s="64" t="s">
        <v>55</v>
      </c>
      <c r="AD38" s="3"/>
      <c r="AE38" s="3"/>
      <c r="AF38" s="3"/>
    </row>
    <row r="39" spans="1:32" s="1" customFormat="1" ht="30" customHeight="1" x14ac:dyDescent="0.2">
      <c r="A39" s="63">
        <v>376</v>
      </c>
      <c r="B39" s="14">
        <v>44557</v>
      </c>
      <c r="C39" s="15" t="s">
        <v>38</v>
      </c>
      <c r="D39" s="17" t="s">
        <v>219</v>
      </c>
      <c r="E39" s="14">
        <v>44557</v>
      </c>
      <c r="F39" s="18" t="s">
        <v>78</v>
      </c>
      <c r="G39" s="19" t="s">
        <v>39</v>
      </c>
      <c r="H39" s="17" t="s">
        <v>226</v>
      </c>
      <c r="I39" s="45" t="s">
        <v>200</v>
      </c>
      <c r="J39" s="17" t="s">
        <v>210</v>
      </c>
      <c r="K39" s="18">
        <v>2</v>
      </c>
      <c r="L39" s="16" t="s">
        <v>40</v>
      </c>
      <c r="M39" s="17" t="s">
        <v>450</v>
      </c>
      <c r="N39" s="17" t="s">
        <v>57</v>
      </c>
      <c r="O39" s="17" t="s">
        <v>450</v>
      </c>
      <c r="P39" s="20" t="s">
        <v>222</v>
      </c>
      <c r="Q39" s="20" t="s">
        <v>229</v>
      </c>
      <c r="R39" s="21">
        <v>0.7</v>
      </c>
      <c r="S39" s="20" t="s">
        <v>231</v>
      </c>
      <c r="T39" s="22">
        <v>44564</v>
      </c>
      <c r="U39" s="22">
        <v>44895</v>
      </c>
      <c r="V39" s="43">
        <v>45121</v>
      </c>
      <c r="W39" s="17" t="s">
        <v>715</v>
      </c>
      <c r="X39" s="23">
        <v>2</v>
      </c>
      <c r="Y39" s="44">
        <v>1</v>
      </c>
      <c r="Z39" s="12">
        <v>1</v>
      </c>
      <c r="AA39" s="6" t="s">
        <v>792</v>
      </c>
      <c r="AB39" s="46" t="s">
        <v>716</v>
      </c>
      <c r="AC39" s="64" t="s">
        <v>55</v>
      </c>
      <c r="AD39" s="3"/>
      <c r="AE39" s="3"/>
      <c r="AF39" s="3"/>
    </row>
    <row r="40" spans="1:32" s="1" customFormat="1" ht="30" customHeight="1" x14ac:dyDescent="0.2">
      <c r="A40" s="63">
        <v>376</v>
      </c>
      <c r="B40" s="14">
        <v>44557</v>
      </c>
      <c r="C40" s="15" t="s">
        <v>38</v>
      </c>
      <c r="D40" s="17" t="s">
        <v>219</v>
      </c>
      <c r="E40" s="14">
        <v>44557</v>
      </c>
      <c r="F40" s="18" t="s">
        <v>78</v>
      </c>
      <c r="G40" s="19" t="s">
        <v>39</v>
      </c>
      <c r="H40" s="17" t="s">
        <v>226</v>
      </c>
      <c r="I40" s="45" t="s">
        <v>200</v>
      </c>
      <c r="J40" s="17" t="s">
        <v>211</v>
      </c>
      <c r="K40" s="18">
        <v>1</v>
      </c>
      <c r="L40" s="16" t="s">
        <v>40</v>
      </c>
      <c r="M40" s="17" t="s">
        <v>450</v>
      </c>
      <c r="N40" s="17" t="s">
        <v>57</v>
      </c>
      <c r="O40" s="17" t="s">
        <v>450</v>
      </c>
      <c r="P40" s="20" t="s">
        <v>222</v>
      </c>
      <c r="Q40" s="20" t="s">
        <v>62</v>
      </c>
      <c r="R40" s="21">
        <v>0.7</v>
      </c>
      <c r="S40" s="20" t="s">
        <v>230</v>
      </c>
      <c r="T40" s="22">
        <v>44564</v>
      </c>
      <c r="U40" s="22">
        <v>44895</v>
      </c>
      <c r="V40" s="43">
        <v>45121</v>
      </c>
      <c r="W40" s="17" t="s">
        <v>564</v>
      </c>
      <c r="X40" s="23">
        <v>1</v>
      </c>
      <c r="Y40" s="44">
        <v>1</v>
      </c>
      <c r="Z40" s="12">
        <v>1</v>
      </c>
      <c r="AA40" s="6" t="s">
        <v>792</v>
      </c>
      <c r="AB40" s="46" t="s">
        <v>563</v>
      </c>
      <c r="AC40" s="64" t="s">
        <v>55</v>
      </c>
      <c r="AD40" s="3"/>
      <c r="AE40" s="3"/>
      <c r="AF40" s="3"/>
    </row>
    <row r="41" spans="1:32" s="1" customFormat="1" ht="44.25" customHeight="1" x14ac:dyDescent="0.2">
      <c r="A41" s="63">
        <v>376</v>
      </c>
      <c r="B41" s="14">
        <v>44557</v>
      </c>
      <c r="C41" s="15" t="s">
        <v>38</v>
      </c>
      <c r="D41" s="17" t="s">
        <v>219</v>
      </c>
      <c r="E41" s="14">
        <v>44557</v>
      </c>
      <c r="F41" s="18" t="s">
        <v>79</v>
      </c>
      <c r="G41" s="19" t="s">
        <v>39</v>
      </c>
      <c r="H41" s="17" t="s">
        <v>227</v>
      </c>
      <c r="I41" s="45" t="s">
        <v>217</v>
      </c>
      <c r="J41" s="17" t="s">
        <v>212</v>
      </c>
      <c r="K41" s="18">
        <v>23</v>
      </c>
      <c r="L41" s="16" t="s">
        <v>40</v>
      </c>
      <c r="M41" s="17" t="s">
        <v>450</v>
      </c>
      <c r="N41" s="17" t="s">
        <v>221</v>
      </c>
      <c r="O41" s="17" t="s">
        <v>41</v>
      </c>
      <c r="P41" s="20" t="s">
        <v>222</v>
      </c>
      <c r="Q41" s="20" t="s">
        <v>223</v>
      </c>
      <c r="R41" s="21">
        <v>1</v>
      </c>
      <c r="S41" s="20" t="s">
        <v>232</v>
      </c>
      <c r="T41" s="22">
        <v>44564</v>
      </c>
      <c r="U41" s="22">
        <v>44895</v>
      </c>
      <c r="V41" s="43">
        <v>45121</v>
      </c>
      <c r="W41" s="17" t="s">
        <v>715</v>
      </c>
      <c r="X41" s="23">
        <v>23</v>
      </c>
      <c r="Y41" s="44">
        <v>1</v>
      </c>
      <c r="Z41" s="12">
        <v>1</v>
      </c>
      <c r="AA41" s="6" t="s">
        <v>792</v>
      </c>
      <c r="AB41" s="46" t="s">
        <v>716</v>
      </c>
      <c r="AC41" s="64" t="s">
        <v>55</v>
      </c>
      <c r="AD41" s="3"/>
      <c r="AE41" s="3"/>
      <c r="AF41" s="3"/>
    </row>
    <row r="42" spans="1:32" s="1" customFormat="1" ht="30" customHeight="1" x14ac:dyDescent="0.2">
      <c r="A42" s="63">
        <v>376</v>
      </c>
      <c r="B42" s="14">
        <v>44557</v>
      </c>
      <c r="C42" s="15" t="s">
        <v>38</v>
      </c>
      <c r="D42" s="17" t="s">
        <v>219</v>
      </c>
      <c r="E42" s="14">
        <v>44557</v>
      </c>
      <c r="F42" s="18" t="s">
        <v>79</v>
      </c>
      <c r="G42" s="19" t="s">
        <v>73</v>
      </c>
      <c r="H42" s="17" t="s">
        <v>227</v>
      </c>
      <c r="I42" s="45" t="s">
        <v>217</v>
      </c>
      <c r="J42" s="17" t="s">
        <v>213</v>
      </c>
      <c r="K42" s="18">
        <v>1</v>
      </c>
      <c r="L42" s="16" t="s">
        <v>40</v>
      </c>
      <c r="M42" s="17" t="s">
        <v>547</v>
      </c>
      <c r="N42" s="17" t="s">
        <v>233</v>
      </c>
      <c r="O42" s="17" t="s">
        <v>547</v>
      </c>
      <c r="P42" s="20" t="s">
        <v>222</v>
      </c>
      <c r="Q42" s="20" t="s">
        <v>234</v>
      </c>
      <c r="R42" s="21">
        <v>1</v>
      </c>
      <c r="S42" s="20" t="s">
        <v>235</v>
      </c>
      <c r="T42" s="22">
        <v>44564</v>
      </c>
      <c r="U42" s="22">
        <v>44895</v>
      </c>
      <c r="V42" s="43">
        <v>45121</v>
      </c>
      <c r="W42" s="17" t="s">
        <v>750</v>
      </c>
      <c r="X42" s="23">
        <v>1</v>
      </c>
      <c r="Y42" s="44">
        <v>1</v>
      </c>
      <c r="Z42" s="12">
        <v>1</v>
      </c>
      <c r="AA42" s="6" t="s">
        <v>792</v>
      </c>
      <c r="AB42" s="20" t="s">
        <v>544</v>
      </c>
      <c r="AC42" s="65" t="s">
        <v>743</v>
      </c>
      <c r="AD42" s="3"/>
      <c r="AE42" s="3"/>
      <c r="AF42" s="3"/>
    </row>
    <row r="43" spans="1:32" s="1" customFormat="1" ht="30" customHeight="1" x14ac:dyDescent="0.2">
      <c r="A43" s="63">
        <v>376</v>
      </c>
      <c r="B43" s="14">
        <v>44557</v>
      </c>
      <c r="C43" s="15" t="s">
        <v>38</v>
      </c>
      <c r="D43" s="17" t="s">
        <v>219</v>
      </c>
      <c r="E43" s="14">
        <v>44557</v>
      </c>
      <c r="F43" s="18" t="s">
        <v>79</v>
      </c>
      <c r="G43" s="19" t="s">
        <v>73</v>
      </c>
      <c r="H43" s="17" t="s">
        <v>227</v>
      </c>
      <c r="I43" s="45" t="s">
        <v>218</v>
      </c>
      <c r="J43" s="17" t="s">
        <v>214</v>
      </c>
      <c r="K43" s="18">
        <v>2</v>
      </c>
      <c r="L43" s="16" t="s">
        <v>40</v>
      </c>
      <c r="M43" s="17" t="s">
        <v>547</v>
      </c>
      <c r="N43" s="17" t="s">
        <v>233</v>
      </c>
      <c r="O43" s="17" t="s">
        <v>547</v>
      </c>
      <c r="P43" s="20" t="s">
        <v>222</v>
      </c>
      <c r="Q43" s="20" t="s">
        <v>236</v>
      </c>
      <c r="R43" s="21">
        <v>1</v>
      </c>
      <c r="S43" s="20" t="s">
        <v>235</v>
      </c>
      <c r="T43" s="22">
        <v>44564</v>
      </c>
      <c r="U43" s="22">
        <v>44895</v>
      </c>
      <c r="V43" s="43">
        <v>45121</v>
      </c>
      <c r="W43" s="17" t="s">
        <v>751</v>
      </c>
      <c r="X43" s="23">
        <v>2</v>
      </c>
      <c r="Y43" s="44">
        <v>1</v>
      </c>
      <c r="Z43" s="12">
        <v>1</v>
      </c>
      <c r="AA43" s="6" t="s">
        <v>792</v>
      </c>
      <c r="AB43" s="20" t="s">
        <v>638</v>
      </c>
      <c r="AC43" s="65" t="s">
        <v>743</v>
      </c>
      <c r="AD43" s="3"/>
      <c r="AE43" s="3"/>
      <c r="AF43" s="3"/>
    </row>
    <row r="44" spans="1:32" s="1" customFormat="1" ht="30" customHeight="1" x14ac:dyDescent="0.2">
      <c r="A44" s="63">
        <v>376</v>
      </c>
      <c r="B44" s="14">
        <v>44557</v>
      </c>
      <c r="C44" s="15" t="s">
        <v>38</v>
      </c>
      <c r="D44" s="17" t="s">
        <v>219</v>
      </c>
      <c r="E44" s="14">
        <v>44557</v>
      </c>
      <c r="F44" s="18" t="s">
        <v>79</v>
      </c>
      <c r="G44" s="19" t="s">
        <v>73</v>
      </c>
      <c r="H44" s="17" t="s">
        <v>227</v>
      </c>
      <c r="I44" s="45" t="s">
        <v>218</v>
      </c>
      <c r="J44" s="17" t="s">
        <v>215</v>
      </c>
      <c r="K44" s="18">
        <v>2</v>
      </c>
      <c r="L44" s="16" t="s">
        <v>40</v>
      </c>
      <c r="M44" s="17" t="s">
        <v>547</v>
      </c>
      <c r="N44" s="17" t="s">
        <v>233</v>
      </c>
      <c r="O44" s="17" t="s">
        <v>547</v>
      </c>
      <c r="P44" s="20" t="s">
        <v>222</v>
      </c>
      <c r="Q44" s="20" t="s">
        <v>237</v>
      </c>
      <c r="R44" s="21">
        <v>1</v>
      </c>
      <c r="S44" s="20" t="s">
        <v>235</v>
      </c>
      <c r="T44" s="22">
        <v>44564</v>
      </c>
      <c r="U44" s="22">
        <v>44895</v>
      </c>
      <c r="V44" s="43">
        <v>45121</v>
      </c>
      <c r="W44" s="17" t="s">
        <v>752</v>
      </c>
      <c r="X44" s="23">
        <v>2</v>
      </c>
      <c r="Y44" s="44">
        <v>1</v>
      </c>
      <c r="Z44" s="12">
        <v>1</v>
      </c>
      <c r="AA44" s="6" t="s">
        <v>792</v>
      </c>
      <c r="AB44" s="20" t="s">
        <v>639</v>
      </c>
      <c r="AC44" s="65" t="s">
        <v>743</v>
      </c>
      <c r="AD44" s="3"/>
      <c r="AE44" s="3"/>
      <c r="AF44" s="3"/>
    </row>
    <row r="45" spans="1:32" s="1" customFormat="1" ht="30" customHeight="1" x14ac:dyDescent="0.2">
      <c r="A45" s="63">
        <v>376</v>
      </c>
      <c r="B45" s="14">
        <v>44557</v>
      </c>
      <c r="C45" s="15" t="s">
        <v>38</v>
      </c>
      <c r="D45" s="17" t="s">
        <v>219</v>
      </c>
      <c r="E45" s="14">
        <v>44557</v>
      </c>
      <c r="F45" s="18" t="s">
        <v>79</v>
      </c>
      <c r="G45" s="19" t="s">
        <v>73</v>
      </c>
      <c r="H45" s="17" t="s">
        <v>227</v>
      </c>
      <c r="I45" s="45" t="s">
        <v>218</v>
      </c>
      <c r="J45" s="17" t="s">
        <v>216</v>
      </c>
      <c r="K45" s="18">
        <v>1</v>
      </c>
      <c r="L45" s="16" t="s">
        <v>40</v>
      </c>
      <c r="M45" s="17" t="s">
        <v>547</v>
      </c>
      <c r="N45" s="17" t="s">
        <v>233</v>
      </c>
      <c r="O45" s="17" t="s">
        <v>547</v>
      </c>
      <c r="P45" s="20" t="s">
        <v>222</v>
      </c>
      <c r="Q45" s="20" t="s">
        <v>238</v>
      </c>
      <c r="R45" s="21">
        <v>1</v>
      </c>
      <c r="S45" s="20" t="s">
        <v>235</v>
      </c>
      <c r="T45" s="22">
        <v>44564</v>
      </c>
      <c r="U45" s="22">
        <v>44895</v>
      </c>
      <c r="V45" s="43">
        <v>45121</v>
      </c>
      <c r="W45" s="17" t="s">
        <v>753</v>
      </c>
      <c r="X45" s="23">
        <v>0.97</v>
      </c>
      <c r="Y45" s="44">
        <v>0.97</v>
      </c>
      <c r="Z45" s="12">
        <v>0.97</v>
      </c>
      <c r="AA45" s="6" t="s">
        <v>794</v>
      </c>
      <c r="AB45" s="20" t="s">
        <v>754</v>
      </c>
      <c r="AC45" s="65" t="s">
        <v>743</v>
      </c>
      <c r="AD45" s="3"/>
      <c r="AE45" s="3"/>
      <c r="AF45" s="3"/>
    </row>
    <row r="46" spans="1:32" s="1" customFormat="1" ht="30" customHeight="1" x14ac:dyDescent="0.2">
      <c r="A46" s="63">
        <v>378</v>
      </c>
      <c r="B46" s="14">
        <v>44718</v>
      </c>
      <c r="C46" s="15" t="s">
        <v>45</v>
      </c>
      <c r="D46" s="17" t="s">
        <v>244</v>
      </c>
      <c r="E46" s="14">
        <v>44676</v>
      </c>
      <c r="F46" s="18" t="s">
        <v>245</v>
      </c>
      <c r="G46" s="19" t="s">
        <v>39</v>
      </c>
      <c r="H46" s="17" t="s">
        <v>246</v>
      </c>
      <c r="I46" s="45" t="s">
        <v>247</v>
      </c>
      <c r="J46" s="17" t="s">
        <v>248</v>
      </c>
      <c r="K46" s="18">
        <v>1</v>
      </c>
      <c r="L46" s="16" t="s">
        <v>40</v>
      </c>
      <c r="M46" s="17" t="s">
        <v>540</v>
      </c>
      <c r="N46" s="17" t="s">
        <v>39</v>
      </c>
      <c r="O46" s="17" t="s">
        <v>540</v>
      </c>
      <c r="P46" s="20" t="s">
        <v>75</v>
      </c>
      <c r="Q46" s="20" t="s">
        <v>257</v>
      </c>
      <c r="R46" s="21">
        <v>1</v>
      </c>
      <c r="S46" s="20" t="s">
        <v>76</v>
      </c>
      <c r="T46" s="22">
        <v>44691</v>
      </c>
      <c r="U46" s="22">
        <v>44804</v>
      </c>
      <c r="V46" s="43">
        <v>45126</v>
      </c>
      <c r="W46" s="17" t="s">
        <v>766</v>
      </c>
      <c r="X46" s="23">
        <v>0.6</v>
      </c>
      <c r="Y46" s="44">
        <v>0.6</v>
      </c>
      <c r="Z46" s="12">
        <v>0.6</v>
      </c>
      <c r="AA46" s="6" t="s">
        <v>794</v>
      </c>
      <c r="AB46" s="23" t="s">
        <v>769</v>
      </c>
      <c r="AC46" s="64" t="s">
        <v>44</v>
      </c>
      <c r="AD46" s="3"/>
      <c r="AE46" s="3"/>
      <c r="AF46" s="3"/>
    </row>
    <row r="47" spans="1:32" s="1" customFormat="1" ht="30" customHeight="1" x14ac:dyDescent="0.2">
      <c r="A47" s="63">
        <v>378</v>
      </c>
      <c r="B47" s="14">
        <v>44718</v>
      </c>
      <c r="C47" s="15" t="s">
        <v>45</v>
      </c>
      <c r="D47" s="17" t="s">
        <v>244</v>
      </c>
      <c r="E47" s="14">
        <v>44676</v>
      </c>
      <c r="F47" s="18" t="s">
        <v>249</v>
      </c>
      <c r="G47" s="19" t="s">
        <v>39</v>
      </c>
      <c r="H47" s="17" t="s">
        <v>250</v>
      </c>
      <c r="I47" s="45" t="s">
        <v>251</v>
      </c>
      <c r="J47" s="17" t="s">
        <v>252</v>
      </c>
      <c r="K47" s="18">
        <v>2</v>
      </c>
      <c r="L47" s="16" t="s">
        <v>61</v>
      </c>
      <c r="M47" s="17" t="s">
        <v>540</v>
      </c>
      <c r="N47" s="17" t="s">
        <v>39</v>
      </c>
      <c r="O47" s="17" t="s">
        <v>540</v>
      </c>
      <c r="P47" s="20" t="s">
        <v>75</v>
      </c>
      <c r="Q47" s="20" t="s">
        <v>257</v>
      </c>
      <c r="R47" s="21">
        <v>1</v>
      </c>
      <c r="S47" s="20" t="s">
        <v>76</v>
      </c>
      <c r="T47" s="22">
        <v>44713</v>
      </c>
      <c r="U47" s="22">
        <v>44804</v>
      </c>
      <c r="V47" s="43">
        <v>45126</v>
      </c>
      <c r="W47" s="17" t="s">
        <v>766</v>
      </c>
      <c r="X47" s="23">
        <v>1.5</v>
      </c>
      <c r="Y47" s="44">
        <v>0.75</v>
      </c>
      <c r="Z47" s="12">
        <v>0.75</v>
      </c>
      <c r="AA47" s="6" t="s">
        <v>794</v>
      </c>
      <c r="AB47" s="23" t="s">
        <v>769</v>
      </c>
      <c r="AC47" s="64" t="s">
        <v>44</v>
      </c>
      <c r="AD47" s="3"/>
      <c r="AE47" s="3"/>
      <c r="AF47" s="3"/>
    </row>
    <row r="48" spans="1:32" s="1" customFormat="1" ht="44.25" customHeight="1" x14ac:dyDescent="0.2">
      <c r="A48" s="63">
        <v>378</v>
      </c>
      <c r="B48" s="14">
        <v>44718</v>
      </c>
      <c r="C48" s="15" t="s">
        <v>45</v>
      </c>
      <c r="D48" s="17" t="s">
        <v>244</v>
      </c>
      <c r="E48" s="14">
        <v>44676</v>
      </c>
      <c r="F48" s="18" t="s">
        <v>253</v>
      </c>
      <c r="G48" s="19" t="s">
        <v>39</v>
      </c>
      <c r="H48" s="17" t="s">
        <v>254</v>
      </c>
      <c r="I48" s="45" t="s">
        <v>621</v>
      </c>
      <c r="J48" s="17" t="s">
        <v>622</v>
      </c>
      <c r="K48" s="18">
        <v>5</v>
      </c>
      <c r="L48" s="16" t="s">
        <v>623</v>
      </c>
      <c r="M48" s="17" t="s">
        <v>540</v>
      </c>
      <c r="N48" s="17" t="s">
        <v>39</v>
      </c>
      <c r="O48" s="17" t="s">
        <v>540</v>
      </c>
      <c r="P48" s="20" t="s">
        <v>75</v>
      </c>
      <c r="Q48" s="20" t="s">
        <v>624</v>
      </c>
      <c r="R48" s="21">
        <v>0.5</v>
      </c>
      <c r="S48" s="20" t="s">
        <v>76</v>
      </c>
      <c r="T48" s="22">
        <v>45047</v>
      </c>
      <c r="U48" s="22">
        <v>45291</v>
      </c>
      <c r="V48" s="43">
        <v>45126</v>
      </c>
      <c r="W48" s="17" t="s">
        <v>767</v>
      </c>
      <c r="X48" s="23">
        <v>1.5</v>
      </c>
      <c r="Y48" s="44">
        <v>0.3</v>
      </c>
      <c r="Z48" s="12">
        <v>0.6</v>
      </c>
      <c r="AA48" s="6" t="s">
        <v>793</v>
      </c>
      <c r="AB48" s="23" t="s">
        <v>770</v>
      </c>
      <c r="AC48" s="64" t="s">
        <v>44</v>
      </c>
      <c r="AD48" s="3"/>
      <c r="AE48" s="3"/>
      <c r="AF48" s="3"/>
    </row>
    <row r="49" spans="1:32" s="1" customFormat="1" ht="30" customHeight="1" x14ac:dyDescent="0.2">
      <c r="A49" s="63">
        <v>378</v>
      </c>
      <c r="B49" s="14">
        <v>44718</v>
      </c>
      <c r="C49" s="15" t="s">
        <v>45</v>
      </c>
      <c r="D49" s="17" t="s">
        <v>244</v>
      </c>
      <c r="E49" s="14">
        <v>44676</v>
      </c>
      <c r="F49" s="18" t="s">
        <v>255</v>
      </c>
      <c r="G49" s="19" t="s">
        <v>39</v>
      </c>
      <c r="H49" s="17" t="s">
        <v>256</v>
      </c>
      <c r="I49" s="45" t="s">
        <v>621</v>
      </c>
      <c r="J49" s="17" t="s">
        <v>625</v>
      </c>
      <c r="K49" s="18">
        <v>1</v>
      </c>
      <c r="L49" s="16" t="s">
        <v>623</v>
      </c>
      <c r="M49" s="17" t="s">
        <v>540</v>
      </c>
      <c r="N49" s="17" t="s">
        <v>39</v>
      </c>
      <c r="O49" s="17" t="s">
        <v>540</v>
      </c>
      <c r="P49" s="20" t="s">
        <v>75</v>
      </c>
      <c r="Q49" s="20" t="s">
        <v>624</v>
      </c>
      <c r="R49" s="21">
        <v>0.5</v>
      </c>
      <c r="S49" s="20" t="s">
        <v>76</v>
      </c>
      <c r="T49" s="22">
        <v>45047</v>
      </c>
      <c r="U49" s="22">
        <v>45291</v>
      </c>
      <c r="V49" s="43">
        <v>45126</v>
      </c>
      <c r="W49" s="17" t="s">
        <v>768</v>
      </c>
      <c r="X49" s="23">
        <v>0.3</v>
      </c>
      <c r="Y49" s="44">
        <v>0.3</v>
      </c>
      <c r="Z49" s="12">
        <v>0.6</v>
      </c>
      <c r="AA49" s="6" t="s">
        <v>793</v>
      </c>
      <c r="AB49" s="23" t="s">
        <v>771</v>
      </c>
      <c r="AC49" s="64" t="s">
        <v>44</v>
      </c>
      <c r="AD49" s="3"/>
      <c r="AE49" s="3"/>
      <c r="AF49" s="3"/>
    </row>
    <row r="50" spans="1:32" s="1" customFormat="1" ht="30" customHeight="1" x14ac:dyDescent="0.2">
      <c r="A50" s="63">
        <v>379</v>
      </c>
      <c r="B50" s="14">
        <v>44708</v>
      </c>
      <c r="C50" s="15" t="s">
        <v>38</v>
      </c>
      <c r="D50" s="17" t="s">
        <v>258</v>
      </c>
      <c r="E50" s="14">
        <v>44708</v>
      </c>
      <c r="F50" s="18" t="s">
        <v>74</v>
      </c>
      <c r="G50" s="19" t="s">
        <v>39</v>
      </c>
      <c r="H50" s="17" t="s">
        <v>259</v>
      </c>
      <c r="I50" s="45" t="s">
        <v>260</v>
      </c>
      <c r="J50" s="17" t="s">
        <v>261</v>
      </c>
      <c r="K50" s="18">
        <v>1</v>
      </c>
      <c r="L50" s="16" t="s">
        <v>40</v>
      </c>
      <c r="M50" s="17" t="s">
        <v>450</v>
      </c>
      <c r="N50" s="17" t="s">
        <v>204</v>
      </c>
      <c r="O50" s="17" t="s">
        <v>450</v>
      </c>
      <c r="P50" s="20" t="s">
        <v>59</v>
      </c>
      <c r="Q50" s="20" t="s">
        <v>266</v>
      </c>
      <c r="R50" s="21">
        <v>1</v>
      </c>
      <c r="S50" s="20" t="s">
        <v>267</v>
      </c>
      <c r="T50" s="22">
        <v>44708</v>
      </c>
      <c r="U50" s="22">
        <v>45072</v>
      </c>
      <c r="V50" s="43">
        <v>45121</v>
      </c>
      <c r="W50" s="17" t="s">
        <v>565</v>
      </c>
      <c r="X50" s="23">
        <v>1</v>
      </c>
      <c r="Y50" s="44">
        <v>1</v>
      </c>
      <c r="Z50" s="12">
        <v>1</v>
      </c>
      <c r="AA50" s="6" t="s">
        <v>792</v>
      </c>
      <c r="AB50" s="46" t="s">
        <v>566</v>
      </c>
      <c r="AC50" s="64" t="s">
        <v>55</v>
      </c>
      <c r="AD50" s="3"/>
      <c r="AE50" s="3"/>
      <c r="AF50" s="3"/>
    </row>
    <row r="51" spans="1:32" s="1" customFormat="1" ht="30" customHeight="1" x14ac:dyDescent="0.2">
      <c r="A51" s="63">
        <v>379</v>
      </c>
      <c r="B51" s="14">
        <v>44708</v>
      </c>
      <c r="C51" s="15" t="s">
        <v>38</v>
      </c>
      <c r="D51" s="17" t="s">
        <v>258</v>
      </c>
      <c r="E51" s="14">
        <v>44708</v>
      </c>
      <c r="F51" s="18" t="s">
        <v>77</v>
      </c>
      <c r="G51" s="19" t="s">
        <v>39</v>
      </c>
      <c r="H51" s="17" t="s">
        <v>262</v>
      </c>
      <c r="I51" s="45" t="s">
        <v>263</v>
      </c>
      <c r="J51" s="17" t="s">
        <v>264</v>
      </c>
      <c r="K51" s="18">
        <v>1</v>
      </c>
      <c r="L51" s="16" t="s">
        <v>40</v>
      </c>
      <c r="M51" s="17" t="s">
        <v>450</v>
      </c>
      <c r="N51" s="17" t="s">
        <v>204</v>
      </c>
      <c r="O51" s="17" t="s">
        <v>450</v>
      </c>
      <c r="P51" s="20" t="s">
        <v>71</v>
      </c>
      <c r="Q51" s="20" t="s">
        <v>268</v>
      </c>
      <c r="R51" s="21">
        <v>1</v>
      </c>
      <c r="S51" s="20" t="s">
        <v>269</v>
      </c>
      <c r="T51" s="22">
        <v>44708</v>
      </c>
      <c r="U51" s="22">
        <v>45072</v>
      </c>
      <c r="V51" s="43">
        <v>45121</v>
      </c>
      <c r="W51" s="17" t="s">
        <v>718</v>
      </c>
      <c r="X51" s="23">
        <v>0.87</v>
      </c>
      <c r="Y51" s="44">
        <v>0.87</v>
      </c>
      <c r="Z51" s="12">
        <v>0.87</v>
      </c>
      <c r="AA51" s="6" t="s">
        <v>794</v>
      </c>
      <c r="AB51" s="46" t="s">
        <v>719</v>
      </c>
      <c r="AC51" s="64" t="s">
        <v>55</v>
      </c>
      <c r="AD51" s="3"/>
      <c r="AE51" s="3"/>
      <c r="AF51" s="3"/>
    </row>
    <row r="52" spans="1:32" s="1" customFormat="1" ht="30" customHeight="1" x14ac:dyDescent="0.2">
      <c r="A52" s="63">
        <v>379</v>
      </c>
      <c r="B52" s="14">
        <v>44708</v>
      </c>
      <c r="C52" s="15" t="s">
        <v>38</v>
      </c>
      <c r="D52" s="17" t="s">
        <v>258</v>
      </c>
      <c r="E52" s="14">
        <v>44708</v>
      </c>
      <c r="F52" s="18" t="s">
        <v>77</v>
      </c>
      <c r="G52" s="19" t="s">
        <v>39</v>
      </c>
      <c r="H52" s="17" t="s">
        <v>262</v>
      </c>
      <c r="I52" s="45" t="s">
        <v>263</v>
      </c>
      <c r="J52" s="17" t="s">
        <v>265</v>
      </c>
      <c r="K52" s="18">
        <v>2</v>
      </c>
      <c r="L52" s="16" t="s">
        <v>40</v>
      </c>
      <c r="M52" s="17" t="s">
        <v>450</v>
      </c>
      <c r="N52" s="17" t="s">
        <v>204</v>
      </c>
      <c r="O52" s="17" t="s">
        <v>450</v>
      </c>
      <c r="P52" s="20" t="s">
        <v>59</v>
      </c>
      <c r="Q52" s="20" t="s">
        <v>270</v>
      </c>
      <c r="R52" s="21">
        <v>1</v>
      </c>
      <c r="S52" s="20" t="s">
        <v>271</v>
      </c>
      <c r="T52" s="22">
        <v>44708</v>
      </c>
      <c r="U52" s="22">
        <v>45072</v>
      </c>
      <c r="V52" s="43">
        <v>45121</v>
      </c>
      <c r="W52" s="17" t="s">
        <v>718</v>
      </c>
      <c r="X52" s="23">
        <v>2</v>
      </c>
      <c r="Y52" s="44">
        <v>1</v>
      </c>
      <c r="Z52" s="12">
        <v>1</v>
      </c>
      <c r="AA52" s="6" t="s">
        <v>792</v>
      </c>
      <c r="AB52" s="46" t="s">
        <v>720</v>
      </c>
      <c r="AC52" s="64" t="s">
        <v>55</v>
      </c>
      <c r="AD52" s="3"/>
      <c r="AE52" s="3"/>
      <c r="AF52" s="3"/>
    </row>
    <row r="53" spans="1:32" s="1" customFormat="1" ht="30" customHeight="1" x14ac:dyDescent="0.2">
      <c r="A53" s="63">
        <v>380</v>
      </c>
      <c r="B53" s="14">
        <v>44729</v>
      </c>
      <c r="C53" s="15" t="s">
        <v>45</v>
      </c>
      <c r="D53" s="17" t="s">
        <v>272</v>
      </c>
      <c r="E53" s="14">
        <v>44706</v>
      </c>
      <c r="F53" s="18" t="s">
        <v>273</v>
      </c>
      <c r="G53" s="19" t="s">
        <v>39</v>
      </c>
      <c r="H53" s="17" t="s">
        <v>274</v>
      </c>
      <c r="I53" s="45" t="s">
        <v>275</v>
      </c>
      <c r="J53" s="17" t="s">
        <v>276</v>
      </c>
      <c r="K53" s="18">
        <v>1</v>
      </c>
      <c r="L53" s="16" t="s">
        <v>40</v>
      </c>
      <c r="M53" s="17" t="s">
        <v>450</v>
      </c>
      <c r="N53" s="17" t="s">
        <v>280</v>
      </c>
      <c r="O53" s="17" t="s">
        <v>450</v>
      </c>
      <c r="P53" s="20" t="s">
        <v>59</v>
      </c>
      <c r="Q53" s="20" t="s">
        <v>281</v>
      </c>
      <c r="R53" s="21">
        <v>1</v>
      </c>
      <c r="S53" s="20" t="s">
        <v>282</v>
      </c>
      <c r="T53" s="22">
        <v>44707</v>
      </c>
      <c r="U53" s="22">
        <v>45163</v>
      </c>
      <c r="V53" s="43">
        <v>45121</v>
      </c>
      <c r="W53" s="17" t="s">
        <v>721</v>
      </c>
      <c r="X53" s="23">
        <v>0.53</v>
      </c>
      <c r="Y53" s="44">
        <v>0.53</v>
      </c>
      <c r="Z53" s="12">
        <v>0.53</v>
      </c>
      <c r="AA53" s="6" t="s">
        <v>794</v>
      </c>
      <c r="AB53" s="46" t="s">
        <v>722</v>
      </c>
      <c r="AC53" s="64" t="s">
        <v>55</v>
      </c>
      <c r="AD53" s="3"/>
      <c r="AE53" s="3"/>
      <c r="AF53" s="3"/>
    </row>
    <row r="54" spans="1:32" s="1" customFormat="1" ht="30" customHeight="1" x14ac:dyDescent="0.2">
      <c r="A54" s="63">
        <v>380</v>
      </c>
      <c r="B54" s="14">
        <v>44729</v>
      </c>
      <c r="C54" s="15" t="s">
        <v>45</v>
      </c>
      <c r="D54" s="17" t="s">
        <v>272</v>
      </c>
      <c r="E54" s="14">
        <v>44706</v>
      </c>
      <c r="F54" s="18" t="s">
        <v>629</v>
      </c>
      <c r="G54" s="19" t="s">
        <v>39</v>
      </c>
      <c r="H54" s="17" t="s">
        <v>277</v>
      </c>
      <c r="I54" s="45" t="s">
        <v>278</v>
      </c>
      <c r="J54" s="17" t="s">
        <v>279</v>
      </c>
      <c r="K54" s="18">
        <v>1</v>
      </c>
      <c r="L54" s="16" t="s">
        <v>40</v>
      </c>
      <c r="M54" s="17" t="s">
        <v>450</v>
      </c>
      <c r="N54" s="17" t="s">
        <v>56</v>
      </c>
      <c r="O54" s="17" t="s">
        <v>450</v>
      </c>
      <c r="P54" s="20" t="s">
        <v>59</v>
      </c>
      <c r="Q54" s="20" t="s">
        <v>283</v>
      </c>
      <c r="R54" s="21">
        <v>1</v>
      </c>
      <c r="S54" s="20" t="s">
        <v>284</v>
      </c>
      <c r="T54" s="22">
        <v>44707</v>
      </c>
      <c r="U54" s="22">
        <v>45071</v>
      </c>
      <c r="V54" s="43">
        <v>45121</v>
      </c>
      <c r="W54" s="17" t="s">
        <v>723</v>
      </c>
      <c r="X54" s="23">
        <v>0.67</v>
      </c>
      <c r="Y54" s="44">
        <v>0.67</v>
      </c>
      <c r="Z54" s="12">
        <v>0.67</v>
      </c>
      <c r="AA54" s="6" t="s">
        <v>794</v>
      </c>
      <c r="AB54" s="46" t="s">
        <v>724</v>
      </c>
      <c r="AC54" s="64" t="s">
        <v>55</v>
      </c>
      <c r="AD54" s="3"/>
      <c r="AE54" s="3"/>
      <c r="AF54" s="3"/>
    </row>
    <row r="55" spans="1:32" s="1" customFormat="1" ht="30" customHeight="1" x14ac:dyDescent="0.2">
      <c r="A55" s="63">
        <v>382</v>
      </c>
      <c r="B55" s="14">
        <v>44776</v>
      </c>
      <c r="C55" s="15" t="s">
        <v>45</v>
      </c>
      <c r="D55" s="17" t="s">
        <v>288</v>
      </c>
      <c r="E55" s="14">
        <v>44757</v>
      </c>
      <c r="F55" s="18" t="s">
        <v>290</v>
      </c>
      <c r="G55" s="19" t="s">
        <v>96</v>
      </c>
      <c r="H55" s="17" t="s">
        <v>292</v>
      </c>
      <c r="I55" s="45" t="s">
        <v>293</v>
      </c>
      <c r="J55" s="17" t="s">
        <v>296</v>
      </c>
      <c r="K55" s="18">
        <v>1</v>
      </c>
      <c r="L55" s="16" t="s">
        <v>61</v>
      </c>
      <c r="M55" s="17" t="s">
        <v>584</v>
      </c>
      <c r="N55" s="17" t="s">
        <v>97</v>
      </c>
      <c r="O55" s="17" t="s">
        <v>584</v>
      </c>
      <c r="P55" s="20" t="s">
        <v>294</v>
      </c>
      <c r="Q55" s="20" t="s">
        <v>333</v>
      </c>
      <c r="R55" s="21">
        <v>1</v>
      </c>
      <c r="S55" s="20" t="s">
        <v>295</v>
      </c>
      <c r="T55" s="22">
        <v>44774</v>
      </c>
      <c r="U55" s="22">
        <v>45107</v>
      </c>
      <c r="V55" s="43">
        <v>45126</v>
      </c>
      <c r="W55" s="17" t="s">
        <v>648</v>
      </c>
      <c r="X55" s="23">
        <v>0.9</v>
      </c>
      <c r="Y55" s="44">
        <v>0.95</v>
      </c>
      <c r="Z55" s="12">
        <v>0.95</v>
      </c>
      <c r="AA55" s="6" t="s">
        <v>794</v>
      </c>
      <c r="AB55" s="23" t="s">
        <v>649</v>
      </c>
      <c r="AC55" s="65" t="s">
        <v>44</v>
      </c>
      <c r="AD55" s="3"/>
      <c r="AE55" s="3"/>
      <c r="AF55" s="3"/>
    </row>
    <row r="56" spans="1:32" s="1" customFormat="1" ht="30" customHeight="1" x14ac:dyDescent="0.2">
      <c r="A56" s="63">
        <v>382</v>
      </c>
      <c r="B56" s="14">
        <v>44776</v>
      </c>
      <c r="C56" s="15" t="s">
        <v>45</v>
      </c>
      <c r="D56" s="17" t="s">
        <v>288</v>
      </c>
      <c r="E56" s="14">
        <v>44757</v>
      </c>
      <c r="F56" s="18" t="s">
        <v>289</v>
      </c>
      <c r="G56" s="19" t="s">
        <v>39</v>
      </c>
      <c r="H56" s="17" t="s">
        <v>298</v>
      </c>
      <c r="I56" s="45" t="s">
        <v>626</v>
      </c>
      <c r="J56" s="17" t="s">
        <v>627</v>
      </c>
      <c r="K56" s="18">
        <v>1</v>
      </c>
      <c r="L56" s="16" t="s">
        <v>72</v>
      </c>
      <c r="M56" s="17" t="s">
        <v>540</v>
      </c>
      <c r="N56" s="17" t="s">
        <v>39</v>
      </c>
      <c r="O56" s="17" t="s">
        <v>540</v>
      </c>
      <c r="P56" s="20" t="s">
        <v>75</v>
      </c>
      <c r="Q56" s="20" t="s">
        <v>628</v>
      </c>
      <c r="R56" s="21">
        <v>0.6</v>
      </c>
      <c r="S56" s="20" t="s">
        <v>76</v>
      </c>
      <c r="T56" s="22">
        <v>45047</v>
      </c>
      <c r="U56" s="22">
        <v>45291</v>
      </c>
      <c r="V56" s="43">
        <v>45126</v>
      </c>
      <c r="W56" s="17" t="s">
        <v>772</v>
      </c>
      <c r="X56" s="23">
        <v>1</v>
      </c>
      <c r="Y56" s="44">
        <v>1</v>
      </c>
      <c r="Z56" s="12">
        <v>1</v>
      </c>
      <c r="AA56" s="6" t="s">
        <v>792</v>
      </c>
      <c r="AB56" s="23" t="s">
        <v>774</v>
      </c>
      <c r="AC56" s="64" t="s">
        <v>44</v>
      </c>
      <c r="AD56" s="3"/>
      <c r="AE56" s="3"/>
      <c r="AF56" s="3"/>
    </row>
    <row r="57" spans="1:32" s="1" customFormat="1" ht="30" customHeight="1" x14ac:dyDescent="0.2">
      <c r="A57" s="63">
        <v>382</v>
      </c>
      <c r="B57" s="14">
        <v>44776</v>
      </c>
      <c r="C57" s="15" t="s">
        <v>45</v>
      </c>
      <c r="D57" s="17" t="s">
        <v>288</v>
      </c>
      <c r="E57" s="14">
        <v>44757</v>
      </c>
      <c r="F57" s="18" t="s">
        <v>291</v>
      </c>
      <c r="G57" s="19" t="s">
        <v>39</v>
      </c>
      <c r="H57" s="17" t="s">
        <v>299</v>
      </c>
      <c r="I57" s="45" t="s">
        <v>621</v>
      </c>
      <c r="J57" s="17" t="s">
        <v>622</v>
      </c>
      <c r="K57" s="18">
        <v>5</v>
      </c>
      <c r="L57" s="16" t="s">
        <v>623</v>
      </c>
      <c r="M57" s="17" t="s">
        <v>540</v>
      </c>
      <c r="N57" s="17" t="s">
        <v>39</v>
      </c>
      <c r="O57" s="17" t="s">
        <v>540</v>
      </c>
      <c r="P57" s="20" t="s">
        <v>75</v>
      </c>
      <c r="Q57" s="20" t="s">
        <v>624</v>
      </c>
      <c r="R57" s="21">
        <v>0.5</v>
      </c>
      <c r="S57" s="20" t="s">
        <v>76</v>
      </c>
      <c r="T57" s="22">
        <v>45047</v>
      </c>
      <c r="U57" s="22">
        <v>45291</v>
      </c>
      <c r="V57" s="43">
        <v>45126</v>
      </c>
      <c r="W57" s="17" t="s">
        <v>773</v>
      </c>
      <c r="X57" s="23">
        <v>1.5</v>
      </c>
      <c r="Y57" s="44">
        <v>0.3</v>
      </c>
      <c r="Z57" s="12">
        <v>0.6</v>
      </c>
      <c r="AA57" s="6" t="s">
        <v>793</v>
      </c>
      <c r="AB57" s="23" t="s">
        <v>770</v>
      </c>
      <c r="AC57" s="64" t="s">
        <v>44</v>
      </c>
      <c r="AD57" s="3"/>
      <c r="AE57" s="3"/>
      <c r="AF57" s="3"/>
    </row>
    <row r="58" spans="1:32" s="1" customFormat="1" ht="30" customHeight="1" x14ac:dyDescent="0.2">
      <c r="A58" s="63">
        <v>383</v>
      </c>
      <c r="B58" s="14">
        <v>44764</v>
      </c>
      <c r="C58" s="15" t="s">
        <v>45</v>
      </c>
      <c r="D58" s="17" t="s">
        <v>300</v>
      </c>
      <c r="E58" s="14">
        <v>44718</v>
      </c>
      <c r="F58" s="18">
        <v>1</v>
      </c>
      <c r="G58" s="19" t="s">
        <v>96</v>
      </c>
      <c r="H58" s="54" t="s">
        <v>301</v>
      </c>
      <c r="I58" s="45" t="s">
        <v>302</v>
      </c>
      <c r="J58" s="17" t="s">
        <v>304</v>
      </c>
      <c r="K58" s="18">
        <v>1</v>
      </c>
      <c r="L58" s="16" t="s">
        <v>61</v>
      </c>
      <c r="M58" s="17" t="s">
        <v>584</v>
      </c>
      <c r="N58" s="17" t="s">
        <v>97</v>
      </c>
      <c r="O58" s="17" t="s">
        <v>584</v>
      </c>
      <c r="P58" s="20" t="s">
        <v>286</v>
      </c>
      <c r="Q58" s="20" t="s">
        <v>303</v>
      </c>
      <c r="R58" s="21">
        <v>1</v>
      </c>
      <c r="S58" s="20" t="s">
        <v>287</v>
      </c>
      <c r="T58" s="22">
        <v>44760</v>
      </c>
      <c r="U58" s="22">
        <v>45077</v>
      </c>
      <c r="V58" s="43">
        <v>45126</v>
      </c>
      <c r="W58" s="17" t="s">
        <v>650</v>
      </c>
      <c r="X58" s="23">
        <v>1</v>
      </c>
      <c r="Y58" s="44">
        <v>1</v>
      </c>
      <c r="Z58" s="12">
        <v>1</v>
      </c>
      <c r="AA58" s="6" t="s">
        <v>792</v>
      </c>
      <c r="AB58" s="23" t="s">
        <v>651</v>
      </c>
      <c r="AC58" s="65" t="s">
        <v>44</v>
      </c>
      <c r="AD58" s="3"/>
      <c r="AE58" s="3"/>
      <c r="AF58" s="3"/>
    </row>
    <row r="59" spans="1:32" s="1" customFormat="1" ht="30" customHeight="1" x14ac:dyDescent="0.2">
      <c r="A59" s="63">
        <v>383</v>
      </c>
      <c r="B59" s="14">
        <v>44764</v>
      </c>
      <c r="C59" s="15" t="s">
        <v>45</v>
      </c>
      <c r="D59" s="17" t="s">
        <v>300</v>
      </c>
      <c r="E59" s="14">
        <v>44718</v>
      </c>
      <c r="F59" s="18">
        <v>2</v>
      </c>
      <c r="G59" s="19" t="s">
        <v>96</v>
      </c>
      <c r="H59" s="54" t="s">
        <v>305</v>
      </c>
      <c r="I59" s="45" t="s">
        <v>306</v>
      </c>
      <c r="J59" s="17" t="s">
        <v>307</v>
      </c>
      <c r="K59" s="18">
        <v>1</v>
      </c>
      <c r="L59" s="16" t="s">
        <v>61</v>
      </c>
      <c r="M59" s="17" t="s">
        <v>584</v>
      </c>
      <c r="N59" s="17" t="s">
        <v>97</v>
      </c>
      <c r="O59" s="17" t="s">
        <v>584</v>
      </c>
      <c r="P59" s="20" t="s">
        <v>286</v>
      </c>
      <c r="Q59" s="20" t="s">
        <v>309</v>
      </c>
      <c r="R59" s="21">
        <v>1</v>
      </c>
      <c r="S59" s="20" t="s">
        <v>287</v>
      </c>
      <c r="T59" s="22">
        <v>44760</v>
      </c>
      <c r="U59" s="22">
        <v>44895</v>
      </c>
      <c r="V59" s="43">
        <v>45126</v>
      </c>
      <c r="W59" s="17" t="s">
        <v>652</v>
      </c>
      <c r="X59" s="23">
        <v>0.85</v>
      </c>
      <c r="Y59" s="44">
        <v>0.85</v>
      </c>
      <c r="Z59" s="12">
        <v>0.85</v>
      </c>
      <c r="AA59" s="6" t="s">
        <v>794</v>
      </c>
      <c r="AB59" s="23" t="s">
        <v>653</v>
      </c>
      <c r="AC59" s="65" t="s">
        <v>44</v>
      </c>
      <c r="AD59" s="3"/>
      <c r="AE59" s="3"/>
      <c r="AF59" s="3"/>
    </row>
    <row r="60" spans="1:32" s="1" customFormat="1" ht="30" customHeight="1" x14ac:dyDescent="0.2">
      <c r="A60" s="63">
        <v>383</v>
      </c>
      <c r="B60" s="14">
        <v>44764</v>
      </c>
      <c r="C60" s="15" t="s">
        <v>45</v>
      </c>
      <c r="D60" s="17" t="s">
        <v>300</v>
      </c>
      <c r="E60" s="14">
        <v>44718</v>
      </c>
      <c r="F60" s="18">
        <v>2</v>
      </c>
      <c r="G60" s="19" t="s">
        <v>96</v>
      </c>
      <c r="H60" s="54" t="s">
        <v>305</v>
      </c>
      <c r="I60" s="45" t="s">
        <v>306</v>
      </c>
      <c r="J60" s="17" t="s">
        <v>308</v>
      </c>
      <c r="K60" s="18">
        <v>1</v>
      </c>
      <c r="L60" s="16" t="s">
        <v>61</v>
      </c>
      <c r="M60" s="17" t="s">
        <v>584</v>
      </c>
      <c r="N60" s="17" t="s">
        <v>97</v>
      </c>
      <c r="O60" s="17" t="s">
        <v>584</v>
      </c>
      <c r="P60" s="20" t="s">
        <v>286</v>
      </c>
      <c r="Q60" s="20" t="s">
        <v>309</v>
      </c>
      <c r="R60" s="21">
        <v>1</v>
      </c>
      <c r="S60" s="20" t="s">
        <v>287</v>
      </c>
      <c r="T60" s="22">
        <v>44760</v>
      </c>
      <c r="U60" s="22">
        <v>44895</v>
      </c>
      <c r="V60" s="43">
        <v>45126</v>
      </c>
      <c r="W60" s="17" t="s">
        <v>652</v>
      </c>
      <c r="X60" s="23">
        <v>0.55000000000000004</v>
      </c>
      <c r="Y60" s="44">
        <v>0.55000000000000004</v>
      </c>
      <c r="Z60" s="12">
        <v>0.55000000000000004</v>
      </c>
      <c r="AA60" s="6" t="s">
        <v>794</v>
      </c>
      <c r="AB60" s="23" t="s">
        <v>654</v>
      </c>
      <c r="AC60" s="65" t="s">
        <v>44</v>
      </c>
      <c r="AD60" s="3"/>
      <c r="AE60" s="3"/>
      <c r="AF60" s="3"/>
    </row>
    <row r="61" spans="1:32" s="1" customFormat="1" ht="30" customHeight="1" x14ac:dyDescent="0.2">
      <c r="A61" s="63">
        <v>384</v>
      </c>
      <c r="B61" s="14">
        <v>44783</v>
      </c>
      <c r="C61" s="15" t="s">
        <v>45</v>
      </c>
      <c r="D61" s="17" t="s">
        <v>310</v>
      </c>
      <c r="E61" s="14">
        <v>44761</v>
      </c>
      <c r="F61" s="18">
        <v>2</v>
      </c>
      <c r="G61" s="19" t="s">
        <v>39</v>
      </c>
      <c r="H61" s="54" t="s">
        <v>311</v>
      </c>
      <c r="I61" s="45" t="s">
        <v>312</v>
      </c>
      <c r="J61" s="17" t="s">
        <v>313</v>
      </c>
      <c r="K61" s="18">
        <v>3</v>
      </c>
      <c r="L61" s="16" t="s">
        <v>40</v>
      </c>
      <c r="M61" s="17" t="s">
        <v>450</v>
      </c>
      <c r="N61" s="17" t="s">
        <v>92</v>
      </c>
      <c r="O61" s="17" t="s">
        <v>41</v>
      </c>
      <c r="P61" s="20" t="s">
        <v>59</v>
      </c>
      <c r="Q61" s="20" t="s">
        <v>314</v>
      </c>
      <c r="R61" s="21">
        <v>1</v>
      </c>
      <c r="S61" s="20" t="s">
        <v>94</v>
      </c>
      <c r="T61" s="22">
        <v>44805</v>
      </c>
      <c r="U61" s="22">
        <v>45107</v>
      </c>
      <c r="V61" s="43">
        <v>45121</v>
      </c>
      <c r="W61" s="17" t="s">
        <v>725</v>
      </c>
      <c r="X61" s="23">
        <v>3</v>
      </c>
      <c r="Y61" s="44">
        <v>1</v>
      </c>
      <c r="Z61" s="12">
        <v>1</v>
      </c>
      <c r="AA61" s="6" t="s">
        <v>792</v>
      </c>
      <c r="AB61" s="46" t="s">
        <v>726</v>
      </c>
      <c r="AC61" s="64" t="s">
        <v>55</v>
      </c>
      <c r="AD61" s="3"/>
      <c r="AE61" s="3"/>
      <c r="AF61" s="3"/>
    </row>
    <row r="62" spans="1:32" s="1" customFormat="1" ht="30" customHeight="1" x14ac:dyDescent="0.2">
      <c r="A62" s="63">
        <v>385</v>
      </c>
      <c r="B62" s="14">
        <v>44789</v>
      </c>
      <c r="C62" s="15" t="s">
        <v>45</v>
      </c>
      <c r="D62" s="17" t="s">
        <v>315</v>
      </c>
      <c r="E62" s="14">
        <v>44755</v>
      </c>
      <c r="F62" s="18" t="s">
        <v>316</v>
      </c>
      <c r="G62" s="19" t="s">
        <v>96</v>
      </c>
      <c r="H62" s="54" t="s">
        <v>317</v>
      </c>
      <c r="I62" s="45" t="s">
        <v>318</v>
      </c>
      <c r="J62" s="17" t="s">
        <v>319</v>
      </c>
      <c r="K62" s="18">
        <v>1</v>
      </c>
      <c r="L62" s="16" t="s">
        <v>40</v>
      </c>
      <c r="M62" s="17" t="s">
        <v>584</v>
      </c>
      <c r="N62" s="17" t="s">
        <v>97</v>
      </c>
      <c r="O62" s="17" t="s">
        <v>584</v>
      </c>
      <c r="P62" s="20" t="s">
        <v>327</v>
      </c>
      <c r="Q62" s="20" t="s">
        <v>328</v>
      </c>
      <c r="R62" s="21">
        <v>1</v>
      </c>
      <c r="S62" s="20" t="s">
        <v>329</v>
      </c>
      <c r="T62" s="22">
        <v>44805</v>
      </c>
      <c r="U62" s="22">
        <v>44957</v>
      </c>
      <c r="V62" s="43">
        <v>45126</v>
      </c>
      <c r="W62" s="17" t="s">
        <v>655</v>
      </c>
      <c r="X62" s="23">
        <v>1</v>
      </c>
      <c r="Y62" s="44">
        <v>1</v>
      </c>
      <c r="Z62" s="12">
        <v>1</v>
      </c>
      <c r="AA62" s="6" t="s">
        <v>792</v>
      </c>
      <c r="AB62" s="23" t="s">
        <v>656</v>
      </c>
      <c r="AC62" s="65" t="s">
        <v>44</v>
      </c>
      <c r="AD62" s="3"/>
      <c r="AE62" s="3"/>
      <c r="AF62" s="3"/>
    </row>
    <row r="63" spans="1:32" s="1" customFormat="1" ht="30" customHeight="1" x14ac:dyDescent="0.2">
      <c r="A63" s="63">
        <v>385</v>
      </c>
      <c r="B63" s="14">
        <v>44789</v>
      </c>
      <c r="C63" s="15" t="s">
        <v>45</v>
      </c>
      <c r="D63" s="17" t="s">
        <v>315</v>
      </c>
      <c r="E63" s="14">
        <v>44755</v>
      </c>
      <c r="F63" s="18" t="s">
        <v>316</v>
      </c>
      <c r="G63" s="19" t="s">
        <v>96</v>
      </c>
      <c r="H63" s="54" t="s">
        <v>317</v>
      </c>
      <c r="I63" s="45" t="s">
        <v>318</v>
      </c>
      <c r="J63" s="17" t="s">
        <v>320</v>
      </c>
      <c r="K63" s="18">
        <v>1</v>
      </c>
      <c r="L63" s="16" t="s">
        <v>61</v>
      </c>
      <c r="M63" s="17" t="s">
        <v>584</v>
      </c>
      <c r="N63" s="17" t="s">
        <v>97</v>
      </c>
      <c r="O63" s="17" t="s">
        <v>584</v>
      </c>
      <c r="P63" s="20" t="s">
        <v>327</v>
      </c>
      <c r="Q63" s="20" t="s">
        <v>328</v>
      </c>
      <c r="R63" s="21">
        <v>1</v>
      </c>
      <c r="S63" s="20" t="s">
        <v>329</v>
      </c>
      <c r="T63" s="22">
        <v>44805</v>
      </c>
      <c r="U63" s="22">
        <v>44957</v>
      </c>
      <c r="V63" s="43">
        <v>45126</v>
      </c>
      <c r="W63" s="17" t="s">
        <v>655</v>
      </c>
      <c r="X63" s="23">
        <v>1</v>
      </c>
      <c r="Y63" s="44">
        <v>1</v>
      </c>
      <c r="Z63" s="12">
        <v>1</v>
      </c>
      <c r="AA63" s="6" t="s">
        <v>792</v>
      </c>
      <c r="AB63" s="23" t="s">
        <v>657</v>
      </c>
      <c r="AC63" s="65" t="s">
        <v>44</v>
      </c>
      <c r="AD63" s="3"/>
      <c r="AE63" s="3"/>
      <c r="AF63" s="3"/>
    </row>
    <row r="64" spans="1:32" s="1" customFormat="1" ht="30" customHeight="1" x14ac:dyDescent="0.2">
      <c r="A64" s="63">
        <v>385</v>
      </c>
      <c r="B64" s="14">
        <v>44789</v>
      </c>
      <c r="C64" s="15" t="s">
        <v>45</v>
      </c>
      <c r="D64" s="17" t="s">
        <v>315</v>
      </c>
      <c r="E64" s="14">
        <v>44755</v>
      </c>
      <c r="F64" s="18" t="s">
        <v>321</v>
      </c>
      <c r="G64" s="19" t="s">
        <v>96</v>
      </c>
      <c r="H64" s="54" t="s">
        <v>322</v>
      </c>
      <c r="I64" s="45" t="s">
        <v>323</v>
      </c>
      <c r="J64" s="17" t="s">
        <v>324</v>
      </c>
      <c r="K64" s="18">
        <v>1</v>
      </c>
      <c r="L64" s="16" t="s">
        <v>40</v>
      </c>
      <c r="M64" s="17" t="s">
        <v>584</v>
      </c>
      <c r="N64" s="17" t="s">
        <v>97</v>
      </c>
      <c r="O64" s="17" t="s">
        <v>584</v>
      </c>
      <c r="P64" s="20" t="s">
        <v>330</v>
      </c>
      <c r="Q64" s="20" t="s">
        <v>331</v>
      </c>
      <c r="R64" s="21">
        <v>1</v>
      </c>
      <c r="S64" s="20" t="s">
        <v>329</v>
      </c>
      <c r="T64" s="22">
        <v>44802</v>
      </c>
      <c r="U64" s="22">
        <v>45260</v>
      </c>
      <c r="V64" s="43">
        <v>45126</v>
      </c>
      <c r="W64" s="17" t="s">
        <v>658</v>
      </c>
      <c r="X64" s="23">
        <v>0</v>
      </c>
      <c r="Y64" s="44">
        <v>0</v>
      </c>
      <c r="Z64" s="12">
        <v>0</v>
      </c>
      <c r="AA64" s="6" t="s">
        <v>794</v>
      </c>
      <c r="AB64" s="23" t="s">
        <v>659</v>
      </c>
      <c r="AC64" s="65" t="s">
        <v>44</v>
      </c>
      <c r="AD64" s="3"/>
      <c r="AE64" s="3"/>
      <c r="AF64" s="3"/>
    </row>
    <row r="65" spans="1:32" s="1" customFormat="1" ht="30" customHeight="1" x14ac:dyDescent="0.2">
      <c r="A65" s="63">
        <v>385</v>
      </c>
      <c r="B65" s="14">
        <v>44789</v>
      </c>
      <c r="C65" s="15" t="s">
        <v>45</v>
      </c>
      <c r="D65" s="17" t="s">
        <v>315</v>
      </c>
      <c r="E65" s="14">
        <v>44755</v>
      </c>
      <c r="F65" s="18" t="s">
        <v>321</v>
      </c>
      <c r="G65" s="19" t="s">
        <v>96</v>
      </c>
      <c r="H65" s="54" t="s">
        <v>322</v>
      </c>
      <c r="I65" s="45" t="s">
        <v>323</v>
      </c>
      <c r="J65" s="17" t="s">
        <v>325</v>
      </c>
      <c r="K65" s="18">
        <v>1</v>
      </c>
      <c r="L65" s="16" t="s">
        <v>61</v>
      </c>
      <c r="M65" s="17" t="s">
        <v>584</v>
      </c>
      <c r="N65" s="17" t="s">
        <v>332</v>
      </c>
      <c r="O65" s="17" t="s">
        <v>584</v>
      </c>
      <c r="P65" s="20" t="s">
        <v>327</v>
      </c>
      <c r="Q65" s="20" t="s">
        <v>331</v>
      </c>
      <c r="R65" s="21">
        <v>1</v>
      </c>
      <c r="S65" s="20" t="s">
        <v>329</v>
      </c>
      <c r="T65" s="22">
        <v>44763</v>
      </c>
      <c r="U65" s="22">
        <v>44865</v>
      </c>
      <c r="V65" s="43">
        <v>45126</v>
      </c>
      <c r="W65" s="17" t="s">
        <v>658</v>
      </c>
      <c r="X65" s="23">
        <v>0.2</v>
      </c>
      <c r="Y65" s="44">
        <v>0.2</v>
      </c>
      <c r="Z65" s="12">
        <v>0.2</v>
      </c>
      <c r="AA65" s="6" t="s">
        <v>794</v>
      </c>
      <c r="AB65" s="23" t="s">
        <v>660</v>
      </c>
      <c r="AC65" s="65" t="s">
        <v>44</v>
      </c>
      <c r="AD65" s="3"/>
      <c r="AE65" s="3"/>
      <c r="AF65" s="3"/>
    </row>
    <row r="66" spans="1:32" s="1" customFormat="1" ht="30" customHeight="1" x14ac:dyDescent="0.2">
      <c r="A66" s="63">
        <v>385</v>
      </c>
      <c r="B66" s="14">
        <v>44789</v>
      </c>
      <c r="C66" s="15" t="s">
        <v>45</v>
      </c>
      <c r="D66" s="17" t="s">
        <v>315</v>
      </c>
      <c r="E66" s="14">
        <v>44755</v>
      </c>
      <c r="F66" s="18" t="s">
        <v>321</v>
      </c>
      <c r="G66" s="19" t="s">
        <v>96</v>
      </c>
      <c r="H66" s="54" t="s">
        <v>322</v>
      </c>
      <c r="I66" s="45" t="s">
        <v>323</v>
      </c>
      <c r="J66" s="17" t="s">
        <v>326</v>
      </c>
      <c r="K66" s="18">
        <v>2</v>
      </c>
      <c r="L66" s="16" t="s">
        <v>61</v>
      </c>
      <c r="M66" s="17" t="s">
        <v>584</v>
      </c>
      <c r="N66" s="17" t="s">
        <v>332</v>
      </c>
      <c r="O66" s="17" t="s">
        <v>584</v>
      </c>
      <c r="P66" s="20" t="s">
        <v>327</v>
      </c>
      <c r="Q66" s="20" t="s">
        <v>331</v>
      </c>
      <c r="R66" s="21">
        <v>1</v>
      </c>
      <c r="S66" s="20" t="s">
        <v>329</v>
      </c>
      <c r="T66" s="22">
        <v>44805</v>
      </c>
      <c r="U66" s="22">
        <v>44865</v>
      </c>
      <c r="V66" s="43">
        <v>45126</v>
      </c>
      <c r="W66" s="17" t="s">
        <v>658</v>
      </c>
      <c r="X66" s="23">
        <v>0.5</v>
      </c>
      <c r="Y66" s="44">
        <v>0.25</v>
      </c>
      <c r="Z66" s="12">
        <v>0.25</v>
      </c>
      <c r="AA66" s="6" t="s">
        <v>794</v>
      </c>
      <c r="AB66" s="23" t="s">
        <v>661</v>
      </c>
      <c r="AC66" s="65" t="s">
        <v>44</v>
      </c>
      <c r="AD66" s="3"/>
      <c r="AE66" s="3"/>
      <c r="AF66" s="3"/>
    </row>
    <row r="67" spans="1:32" s="1" customFormat="1" ht="30" customHeight="1" x14ac:dyDescent="0.2">
      <c r="A67" s="63">
        <v>386</v>
      </c>
      <c r="B67" s="14">
        <v>44838</v>
      </c>
      <c r="C67" s="15" t="s">
        <v>45</v>
      </c>
      <c r="D67" s="17" t="s">
        <v>343</v>
      </c>
      <c r="E67" s="14">
        <v>44825</v>
      </c>
      <c r="F67" s="18" t="s">
        <v>344</v>
      </c>
      <c r="G67" s="19" t="s">
        <v>60</v>
      </c>
      <c r="H67" s="54" t="s">
        <v>345</v>
      </c>
      <c r="I67" s="45" t="s">
        <v>346</v>
      </c>
      <c r="J67" s="17" t="s">
        <v>451</v>
      </c>
      <c r="K67" s="18">
        <v>3</v>
      </c>
      <c r="L67" s="16" t="s">
        <v>40</v>
      </c>
      <c r="M67" s="17" t="s">
        <v>41</v>
      </c>
      <c r="N67" s="17" t="s">
        <v>92</v>
      </c>
      <c r="O67" s="17" t="s">
        <v>41</v>
      </c>
      <c r="P67" s="20" t="s">
        <v>43</v>
      </c>
      <c r="Q67" s="20" t="s">
        <v>353</v>
      </c>
      <c r="R67" s="21">
        <v>1</v>
      </c>
      <c r="S67" s="20" t="s">
        <v>354</v>
      </c>
      <c r="T67" s="22">
        <v>44866</v>
      </c>
      <c r="U67" s="22">
        <v>45199</v>
      </c>
      <c r="V67" s="43">
        <v>45121</v>
      </c>
      <c r="W67" s="17" t="s">
        <v>757</v>
      </c>
      <c r="X67" s="23">
        <v>2.2999999999999998</v>
      </c>
      <c r="Y67" s="44">
        <v>0.76666666666666661</v>
      </c>
      <c r="Z67" s="12">
        <v>0.76666666666666661</v>
      </c>
      <c r="AA67" s="6" t="s">
        <v>793</v>
      </c>
      <c r="AB67" s="23" t="s">
        <v>761</v>
      </c>
      <c r="AC67" s="65" t="s">
        <v>743</v>
      </c>
      <c r="AD67" s="3"/>
      <c r="AE67" s="3"/>
      <c r="AF67" s="3"/>
    </row>
    <row r="68" spans="1:32" s="1" customFormat="1" ht="30" customHeight="1" x14ac:dyDescent="0.2">
      <c r="A68" s="63">
        <v>386</v>
      </c>
      <c r="B68" s="14">
        <v>44838</v>
      </c>
      <c r="C68" s="15" t="s">
        <v>45</v>
      </c>
      <c r="D68" s="17" t="s">
        <v>343</v>
      </c>
      <c r="E68" s="14">
        <v>44825</v>
      </c>
      <c r="F68" s="18" t="s">
        <v>347</v>
      </c>
      <c r="G68" s="19" t="s">
        <v>60</v>
      </c>
      <c r="H68" s="54" t="s">
        <v>348</v>
      </c>
      <c r="I68" s="45" t="s">
        <v>349</v>
      </c>
      <c r="J68" s="17" t="s">
        <v>452</v>
      </c>
      <c r="K68" s="18">
        <v>2</v>
      </c>
      <c r="L68" s="16" t="s">
        <v>40</v>
      </c>
      <c r="M68" s="17" t="s">
        <v>41</v>
      </c>
      <c r="N68" s="17" t="s">
        <v>60</v>
      </c>
      <c r="O68" s="17" t="s">
        <v>41</v>
      </c>
      <c r="P68" s="20" t="s">
        <v>43</v>
      </c>
      <c r="Q68" s="20" t="s">
        <v>454</v>
      </c>
      <c r="R68" s="21">
        <v>1</v>
      </c>
      <c r="S68" s="20" t="s">
        <v>354</v>
      </c>
      <c r="T68" s="22">
        <v>44866</v>
      </c>
      <c r="U68" s="22">
        <v>45107</v>
      </c>
      <c r="V68" s="43">
        <v>45121</v>
      </c>
      <c r="W68" s="17" t="s">
        <v>758</v>
      </c>
      <c r="X68" s="23">
        <v>1.35</v>
      </c>
      <c r="Y68" s="44">
        <v>0.67500000000000004</v>
      </c>
      <c r="Z68" s="12">
        <v>0.67500000000000004</v>
      </c>
      <c r="AA68" s="6" t="s">
        <v>794</v>
      </c>
      <c r="AB68" s="23" t="s">
        <v>762</v>
      </c>
      <c r="AC68" s="65" t="s">
        <v>743</v>
      </c>
      <c r="AD68" s="3"/>
      <c r="AE68" s="3"/>
      <c r="AF68" s="3"/>
    </row>
    <row r="69" spans="1:32" s="1" customFormat="1" ht="30" customHeight="1" x14ac:dyDescent="0.2">
      <c r="A69" s="63">
        <v>386</v>
      </c>
      <c r="B69" s="14">
        <v>44838</v>
      </c>
      <c r="C69" s="15" t="s">
        <v>45</v>
      </c>
      <c r="D69" s="17" t="s">
        <v>343</v>
      </c>
      <c r="E69" s="14">
        <v>44825</v>
      </c>
      <c r="F69" s="18" t="s">
        <v>350</v>
      </c>
      <c r="G69" s="19" t="s">
        <v>60</v>
      </c>
      <c r="H69" s="54" t="s">
        <v>351</v>
      </c>
      <c r="I69" s="45" t="s">
        <v>352</v>
      </c>
      <c r="J69" s="17" t="s">
        <v>453</v>
      </c>
      <c r="K69" s="18">
        <v>1</v>
      </c>
      <c r="L69" s="16" t="s">
        <v>40</v>
      </c>
      <c r="M69" s="17" t="s">
        <v>41</v>
      </c>
      <c r="N69" s="17" t="s">
        <v>60</v>
      </c>
      <c r="O69" s="17" t="s">
        <v>41</v>
      </c>
      <c r="P69" s="20" t="s">
        <v>43</v>
      </c>
      <c r="Q69" s="20" t="s">
        <v>454</v>
      </c>
      <c r="R69" s="21">
        <v>1</v>
      </c>
      <c r="S69" s="20" t="s">
        <v>354</v>
      </c>
      <c r="T69" s="22">
        <v>44866</v>
      </c>
      <c r="U69" s="22">
        <v>45107</v>
      </c>
      <c r="V69" s="43">
        <v>45121</v>
      </c>
      <c r="W69" s="17" t="s">
        <v>755</v>
      </c>
      <c r="X69" s="23">
        <v>1</v>
      </c>
      <c r="Y69" s="44">
        <v>1</v>
      </c>
      <c r="Z69" s="12">
        <v>1</v>
      </c>
      <c r="AA69" s="6" t="s">
        <v>792</v>
      </c>
      <c r="AB69" s="23" t="s">
        <v>759</v>
      </c>
      <c r="AC69" s="65" t="s">
        <v>743</v>
      </c>
      <c r="AD69" s="3"/>
      <c r="AE69" s="3"/>
      <c r="AF69" s="3"/>
    </row>
    <row r="70" spans="1:32" s="1" customFormat="1" ht="30" customHeight="1" x14ac:dyDescent="0.2">
      <c r="A70" s="63">
        <v>387</v>
      </c>
      <c r="B70" s="55" t="s">
        <v>355</v>
      </c>
      <c r="C70" s="15" t="s">
        <v>356</v>
      </c>
      <c r="D70" s="17" t="s">
        <v>357</v>
      </c>
      <c r="E70" s="14">
        <v>44826</v>
      </c>
      <c r="F70" s="18" t="s">
        <v>358</v>
      </c>
      <c r="G70" s="19" t="s">
        <v>96</v>
      </c>
      <c r="H70" s="54" t="s">
        <v>359</v>
      </c>
      <c r="I70" s="45" t="s">
        <v>360</v>
      </c>
      <c r="J70" s="17" t="s">
        <v>361</v>
      </c>
      <c r="K70" s="18">
        <v>1</v>
      </c>
      <c r="L70" s="16" t="s">
        <v>72</v>
      </c>
      <c r="M70" s="17" t="s">
        <v>584</v>
      </c>
      <c r="N70" s="17" t="s">
        <v>422</v>
      </c>
      <c r="O70" s="17" t="s">
        <v>584</v>
      </c>
      <c r="P70" s="20" t="s">
        <v>286</v>
      </c>
      <c r="Q70" s="20" t="s">
        <v>423</v>
      </c>
      <c r="R70" s="21">
        <v>1</v>
      </c>
      <c r="S70" s="20" t="s">
        <v>424</v>
      </c>
      <c r="T70" s="22">
        <v>44837</v>
      </c>
      <c r="U70" s="22">
        <v>44985</v>
      </c>
      <c r="V70" s="43">
        <v>45126</v>
      </c>
      <c r="W70" s="17" t="s">
        <v>662</v>
      </c>
      <c r="X70" s="23">
        <v>1</v>
      </c>
      <c r="Y70" s="44">
        <v>1</v>
      </c>
      <c r="Z70" s="12">
        <v>1</v>
      </c>
      <c r="AA70" s="6" t="s">
        <v>792</v>
      </c>
      <c r="AB70" s="20" t="s">
        <v>663</v>
      </c>
      <c r="AC70" s="65" t="s">
        <v>44</v>
      </c>
      <c r="AD70" s="3"/>
      <c r="AE70" s="3"/>
      <c r="AF70" s="3"/>
    </row>
    <row r="71" spans="1:32" s="1" customFormat="1" ht="30" customHeight="1" x14ac:dyDescent="0.2">
      <c r="A71" s="63">
        <v>387</v>
      </c>
      <c r="B71" s="55" t="s">
        <v>355</v>
      </c>
      <c r="C71" s="15" t="s">
        <v>356</v>
      </c>
      <c r="D71" s="17" t="s">
        <v>357</v>
      </c>
      <c r="E71" s="14">
        <v>44826</v>
      </c>
      <c r="F71" s="18" t="s">
        <v>358</v>
      </c>
      <c r="G71" s="19" t="s">
        <v>96</v>
      </c>
      <c r="H71" s="54" t="s">
        <v>359</v>
      </c>
      <c r="I71" s="45" t="s">
        <v>360</v>
      </c>
      <c r="J71" s="17" t="s">
        <v>362</v>
      </c>
      <c r="K71" s="18">
        <v>1</v>
      </c>
      <c r="L71" s="16" t="s">
        <v>72</v>
      </c>
      <c r="M71" s="17" t="s">
        <v>584</v>
      </c>
      <c r="N71" s="17" t="s">
        <v>422</v>
      </c>
      <c r="O71" s="17" t="s">
        <v>584</v>
      </c>
      <c r="P71" s="20" t="s">
        <v>286</v>
      </c>
      <c r="Q71" s="20" t="s">
        <v>423</v>
      </c>
      <c r="R71" s="21">
        <v>1</v>
      </c>
      <c r="S71" s="20" t="s">
        <v>424</v>
      </c>
      <c r="T71" s="22">
        <v>44837</v>
      </c>
      <c r="U71" s="22">
        <v>44985</v>
      </c>
      <c r="V71" s="43">
        <v>45126</v>
      </c>
      <c r="W71" s="17" t="s">
        <v>662</v>
      </c>
      <c r="X71" s="23">
        <v>1</v>
      </c>
      <c r="Y71" s="44">
        <v>1</v>
      </c>
      <c r="Z71" s="12">
        <v>1</v>
      </c>
      <c r="AA71" s="6" t="s">
        <v>792</v>
      </c>
      <c r="AB71" s="20" t="s">
        <v>664</v>
      </c>
      <c r="AC71" s="65" t="s">
        <v>44</v>
      </c>
      <c r="AD71" s="3"/>
      <c r="AE71" s="3"/>
      <c r="AF71" s="3"/>
    </row>
    <row r="72" spans="1:32" s="1" customFormat="1" ht="30" customHeight="1" x14ac:dyDescent="0.2">
      <c r="A72" s="63">
        <v>387</v>
      </c>
      <c r="B72" s="55" t="s">
        <v>355</v>
      </c>
      <c r="C72" s="15" t="s">
        <v>356</v>
      </c>
      <c r="D72" s="17" t="s">
        <v>357</v>
      </c>
      <c r="E72" s="14">
        <v>44826</v>
      </c>
      <c r="F72" s="18" t="s">
        <v>358</v>
      </c>
      <c r="G72" s="19" t="s">
        <v>96</v>
      </c>
      <c r="H72" s="54" t="s">
        <v>359</v>
      </c>
      <c r="I72" s="45" t="s">
        <v>363</v>
      </c>
      <c r="J72" s="17" t="s">
        <v>364</v>
      </c>
      <c r="K72" s="18">
        <v>1</v>
      </c>
      <c r="L72" s="16" t="s">
        <v>40</v>
      </c>
      <c r="M72" s="17" t="s">
        <v>584</v>
      </c>
      <c r="N72" s="17" t="s">
        <v>422</v>
      </c>
      <c r="O72" s="17" t="s">
        <v>584</v>
      </c>
      <c r="P72" s="20" t="s">
        <v>286</v>
      </c>
      <c r="Q72" s="20" t="s">
        <v>425</v>
      </c>
      <c r="R72" s="21">
        <v>1</v>
      </c>
      <c r="S72" s="20" t="s">
        <v>426</v>
      </c>
      <c r="T72" s="22">
        <v>44837</v>
      </c>
      <c r="U72" s="22">
        <v>44926</v>
      </c>
      <c r="V72" s="43">
        <v>45126</v>
      </c>
      <c r="W72" s="17" t="s">
        <v>662</v>
      </c>
      <c r="X72" s="23">
        <v>1</v>
      </c>
      <c r="Y72" s="44">
        <v>1</v>
      </c>
      <c r="Z72" s="12">
        <v>1</v>
      </c>
      <c r="AA72" s="6" t="s">
        <v>792</v>
      </c>
      <c r="AB72" s="20" t="s">
        <v>665</v>
      </c>
      <c r="AC72" s="65" t="s">
        <v>44</v>
      </c>
      <c r="AD72" s="3"/>
      <c r="AE72" s="3"/>
      <c r="AF72" s="3"/>
    </row>
    <row r="73" spans="1:32" s="1" customFormat="1" ht="30" customHeight="1" x14ac:dyDescent="0.2">
      <c r="A73" s="63">
        <v>387</v>
      </c>
      <c r="B73" s="55" t="s">
        <v>355</v>
      </c>
      <c r="C73" s="15" t="s">
        <v>356</v>
      </c>
      <c r="D73" s="17" t="s">
        <v>357</v>
      </c>
      <c r="E73" s="14">
        <v>44826</v>
      </c>
      <c r="F73" s="18" t="s">
        <v>358</v>
      </c>
      <c r="G73" s="19" t="s">
        <v>96</v>
      </c>
      <c r="H73" s="54" t="s">
        <v>359</v>
      </c>
      <c r="I73" s="45" t="s">
        <v>365</v>
      </c>
      <c r="J73" s="17" t="s">
        <v>366</v>
      </c>
      <c r="K73" s="18">
        <v>1</v>
      </c>
      <c r="L73" s="16" t="s">
        <v>40</v>
      </c>
      <c r="M73" s="17" t="s">
        <v>584</v>
      </c>
      <c r="N73" s="17" t="s">
        <v>422</v>
      </c>
      <c r="O73" s="17" t="s">
        <v>584</v>
      </c>
      <c r="P73" s="20" t="s">
        <v>286</v>
      </c>
      <c r="Q73" s="20" t="s">
        <v>427</v>
      </c>
      <c r="R73" s="21">
        <v>1</v>
      </c>
      <c r="S73" s="20" t="s">
        <v>428</v>
      </c>
      <c r="T73" s="22">
        <v>44837</v>
      </c>
      <c r="U73" s="22">
        <v>44926</v>
      </c>
      <c r="V73" s="43">
        <v>45126</v>
      </c>
      <c r="W73" s="17" t="s">
        <v>662</v>
      </c>
      <c r="X73" s="23">
        <v>1</v>
      </c>
      <c r="Y73" s="44">
        <v>1</v>
      </c>
      <c r="Z73" s="12">
        <v>1</v>
      </c>
      <c r="AA73" s="6" t="s">
        <v>792</v>
      </c>
      <c r="AB73" s="20" t="s">
        <v>578</v>
      </c>
      <c r="AC73" s="65" t="s">
        <v>44</v>
      </c>
      <c r="AD73" s="3"/>
      <c r="AE73" s="3"/>
      <c r="AF73" s="3"/>
    </row>
    <row r="74" spans="1:32" s="1" customFormat="1" ht="30" customHeight="1" x14ac:dyDescent="0.2">
      <c r="A74" s="63">
        <v>387</v>
      </c>
      <c r="B74" s="55" t="s">
        <v>355</v>
      </c>
      <c r="C74" s="15" t="s">
        <v>356</v>
      </c>
      <c r="D74" s="17" t="s">
        <v>357</v>
      </c>
      <c r="E74" s="14">
        <v>44826</v>
      </c>
      <c r="F74" s="18" t="s">
        <v>367</v>
      </c>
      <c r="G74" s="19" t="s">
        <v>368</v>
      </c>
      <c r="H74" s="54" t="s">
        <v>369</v>
      </c>
      <c r="I74" s="45" t="s">
        <v>370</v>
      </c>
      <c r="J74" s="17" t="s">
        <v>371</v>
      </c>
      <c r="K74" s="18">
        <v>1</v>
      </c>
      <c r="L74" s="16" t="s">
        <v>40</v>
      </c>
      <c r="M74" s="17" t="s">
        <v>547</v>
      </c>
      <c r="N74" s="17" t="s">
        <v>429</v>
      </c>
      <c r="O74" s="17" t="s">
        <v>547</v>
      </c>
      <c r="P74" s="20" t="s">
        <v>43</v>
      </c>
      <c r="Q74" s="20" t="s">
        <v>430</v>
      </c>
      <c r="R74" s="21">
        <v>1</v>
      </c>
      <c r="S74" s="20" t="s">
        <v>431</v>
      </c>
      <c r="T74" s="22">
        <v>44839</v>
      </c>
      <c r="U74" s="22">
        <v>45107</v>
      </c>
      <c r="V74" s="43">
        <v>45121</v>
      </c>
      <c r="W74" s="17" t="s">
        <v>740</v>
      </c>
      <c r="X74" s="23">
        <v>1</v>
      </c>
      <c r="Y74" s="44">
        <v>1</v>
      </c>
      <c r="Z74" s="12">
        <v>1</v>
      </c>
      <c r="AA74" s="6" t="s">
        <v>792</v>
      </c>
      <c r="AB74" s="23" t="s">
        <v>742</v>
      </c>
      <c r="AC74" s="65" t="s">
        <v>743</v>
      </c>
      <c r="AD74" s="3"/>
      <c r="AE74" s="3"/>
      <c r="AF74" s="3"/>
    </row>
    <row r="75" spans="1:32" s="1" customFormat="1" ht="30" customHeight="1" x14ac:dyDescent="0.2">
      <c r="A75" s="63">
        <v>387</v>
      </c>
      <c r="B75" s="55" t="s">
        <v>355</v>
      </c>
      <c r="C75" s="15" t="s">
        <v>356</v>
      </c>
      <c r="D75" s="17" t="s">
        <v>357</v>
      </c>
      <c r="E75" s="14">
        <v>44826</v>
      </c>
      <c r="F75" s="18" t="s">
        <v>367</v>
      </c>
      <c r="G75" s="19" t="s">
        <v>368</v>
      </c>
      <c r="H75" s="54" t="s">
        <v>372</v>
      </c>
      <c r="I75" s="45" t="s">
        <v>370</v>
      </c>
      <c r="J75" s="17" t="s">
        <v>373</v>
      </c>
      <c r="K75" s="18">
        <v>1</v>
      </c>
      <c r="L75" s="16" t="s">
        <v>40</v>
      </c>
      <c r="M75" s="17" t="s">
        <v>547</v>
      </c>
      <c r="N75" s="17" t="s">
        <v>429</v>
      </c>
      <c r="O75" s="17" t="s">
        <v>547</v>
      </c>
      <c r="P75" s="20" t="s">
        <v>43</v>
      </c>
      <c r="Q75" s="20" t="s">
        <v>430</v>
      </c>
      <c r="R75" s="21">
        <v>1</v>
      </c>
      <c r="S75" s="20" t="s">
        <v>431</v>
      </c>
      <c r="T75" s="22">
        <v>44839</v>
      </c>
      <c r="U75" s="22">
        <v>45107</v>
      </c>
      <c r="V75" s="43">
        <v>45121</v>
      </c>
      <c r="W75" s="17" t="s">
        <v>741</v>
      </c>
      <c r="X75" s="23">
        <v>2</v>
      </c>
      <c r="Y75" s="44">
        <v>2</v>
      </c>
      <c r="Z75" s="12">
        <v>1</v>
      </c>
      <c r="AA75" s="6" t="s">
        <v>792</v>
      </c>
      <c r="AB75" s="23" t="s">
        <v>742</v>
      </c>
      <c r="AC75" s="65" t="s">
        <v>743</v>
      </c>
      <c r="AD75" s="3"/>
      <c r="AE75" s="3"/>
      <c r="AF75" s="3"/>
    </row>
    <row r="76" spans="1:32" s="1" customFormat="1" ht="30" customHeight="1" x14ac:dyDescent="0.2">
      <c r="A76" s="63">
        <v>387</v>
      </c>
      <c r="B76" s="55" t="s">
        <v>355</v>
      </c>
      <c r="C76" s="15" t="s">
        <v>356</v>
      </c>
      <c r="D76" s="17" t="s">
        <v>357</v>
      </c>
      <c r="E76" s="14">
        <v>44826</v>
      </c>
      <c r="F76" s="18" t="s">
        <v>367</v>
      </c>
      <c r="G76" s="19" t="s">
        <v>87</v>
      </c>
      <c r="H76" s="54" t="s">
        <v>372</v>
      </c>
      <c r="I76" s="45" t="s">
        <v>370</v>
      </c>
      <c r="J76" s="17" t="s">
        <v>374</v>
      </c>
      <c r="K76" s="18">
        <v>1</v>
      </c>
      <c r="L76" s="16" t="s">
        <v>40</v>
      </c>
      <c r="M76" s="17" t="s">
        <v>375</v>
      </c>
      <c r="N76" s="17" t="s">
        <v>432</v>
      </c>
      <c r="O76" s="17" t="s">
        <v>375</v>
      </c>
      <c r="P76" s="20" t="s">
        <v>43</v>
      </c>
      <c r="Q76" s="20" t="s">
        <v>430</v>
      </c>
      <c r="R76" s="21">
        <v>1</v>
      </c>
      <c r="S76" s="20" t="s">
        <v>431</v>
      </c>
      <c r="T76" s="22">
        <v>44839</v>
      </c>
      <c r="U76" s="22">
        <v>45107</v>
      </c>
      <c r="V76" s="43">
        <v>45125</v>
      </c>
      <c r="W76" s="17" t="s">
        <v>460</v>
      </c>
      <c r="X76" s="23">
        <v>1</v>
      </c>
      <c r="Y76" s="44">
        <v>1</v>
      </c>
      <c r="Z76" s="12">
        <v>1</v>
      </c>
      <c r="AA76" s="6" t="s">
        <v>792</v>
      </c>
      <c r="AB76" s="23" t="s">
        <v>689</v>
      </c>
      <c r="AC76" s="65" t="s">
        <v>457</v>
      </c>
      <c r="AD76" s="3"/>
      <c r="AE76" s="3"/>
      <c r="AF76" s="3"/>
    </row>
    <row r="77" spans="1:32" s="1" customFormat="1" ht="30" customHeight="1" x14ac:dyDescent="0.2">
      <c r="A77" s="63">
        <v>387</v>
      </c>
      <c r="B77" s="55" t="s">
        <v>355</v>
      </c>
      <c r="C77" s="15" t="s">
        <v>356</v>
      </c>
      <c r="D77" s="17" t="s">
        <v>357</v>
      </c>
      <c r="E77" s="14">
        <v>44826</v>
      </c>
      <c r="F77" s="18" t="s">
        <v>376</v>
      </c>
      <c r="G77" s="19" t="s">
        <v>87</v>
      </c>
      <c r="H77" s="54" t="s">
        <v>377</v>
      </c>
      <c r="I77" s="45" t="s">
        <v>378</v>
      </c>
      <c r="J77" s="17" t="s">
        <v>379</v>
      </c>
      <c r="K77" s="18">
        <v>1</v>
      </c>
      <c r="L77" s="16" t="s">
        <v>40</v>
      </c>
      <c r="M77" s="17" t="s">
        <v>375</v>
      </c>
      <c r="N77" s="17" t="s">
        <v>432</v>
      </c>
      <c r="O77" s="17" t="s">
        <v>375</v>
      </c>
      <c r="P77" s="20" t="s">
        <v>43</v>
      </c>
      <c r="Q77" s="20" t="s">
        <v>433</v>
      </c>
      <c r="R77" s="21">
        <v>1</v>
      </c>
      <c r="S77" s="20" t="s">
        <v>431</v>
      </c>
      <c r="T77" s="22">
        <v>44839</v>
      </c>
      <c r="U77" s="22">
        <v>45107</v>
      </c>
      <c r="V77" s="43">
        <v>45125</v>
      </c>
      <c r="W77" s="17" t="s">
        <v>690</v>
      </c>
      <c r="X77" s="23">
        <v>1</v>
      </c>
      <c r="Y77" s="44">
        <v>1</v>
      </c>
      <c r="Z77" s="12">
        <v>1</v>
      </c>
      <c r="AA77" s="6" t="s">
        <v>792</v>
      </c>
      <c r="AB77" s="49" t="s">
        <v>568</v>
      </c>
      <c r="AC77" s="65" t="s">
        <v>457</v>
      </c>
      <c r="AD77" s="3"/>
      <c r="AE77" s="3"/>
      <c r="AF77" s="3"/>
    </row>
    <row r="78" spans="1:32" s="1" customFormat="1" ht="30" customHeight="1" x14ac:dyDescent="0.2">
      <c r="A78" s="63">
        <v>387</v>
      </c>
      <c r="B78" s="55" t="s">
        <v>355</v>
      </c>
      <c r="C78" s="15" t="s">
        <v>356</v>
      </c>
      <c r="D78" s="17" t="s">
        <v>357</v>
      </c>
      <c r="E78" s="14">
        <v>44826</v>
      </c>
      <c r="F78" s="18" t="s">
        <v>376</v>
      </c>
      <c r="G78" s="19" t="s">
        <v>368</v>
      </c>
      <c r="H78" s="54" t="s">
        <v>377</v>
      </c>
      <c r="I78" s="45" t="s">
        <v>378</v>
      </c>
      <c r="J78" s="17" t="s">
        <v>380</v>
      </c>
      <c r="K78" s="18">
        <v>1</v>
      </c>
      <c r="L78" s="16" t="s">
        <v>40</v>
      </c>
      <c r="M78" s="17" t="s">
        <v>547</v>
      </c>
      <c r="N78" s="17" t="s">
        <v>429</v>
      </c>
      <c r="O78" s="17" t="s">
        <v>547</v>
      </c>
      <c r="P78" s="20" t="s">
        <v>43</v>
      </c>
      <c r="Q78" s="20" t="s">
        <v>433</v>
      </c>
      <c r="R78" s="21">
        <v>1</v>
      </c>
      <c r="S78" s="20" t="s">
        <v>431</v>
      </c>
      <c r="T78" s="22">
        <v>44839</v>
      </c>
      <c r="U78" s="22">
        <v>45107</v>
      </c>
      <c r="V78" s="43">
        <v>45121</v>
      </c>
      <c r="W78" s="17" t="s">
        <v>744</v>
      </c>
      <c r="X78" s="23">
        <v>1</v>
      </c>
      <c r="Y78" s="44">
        <v>1</v>
      </c>
      <c r="Z78" s="12">
        <v>1</v>
      </c>
      <c r="AA78" s="6" t="s">
        <v>792</v>
      </c>
      <c r="AB78" s="23" t="s">
        <v>742</v>
      </c>
      <c r="AC78" s="65" t="s">
        <v>743</v>
      </c>
      <c r="AD78" s="3"/>
      <c r="AE78" s="3"/>
      <c r="AF78" s="3"/>
    </row>
    <row r="79" spans="1:32" s="1" customFormat="1" ht="30" customHeight="1" x14ac:dyDescent="0.2">
      <c r="A79" s="63">
        <v>387</v>
      </c>
      <c r="B79" s="55" t="s">
        <v>355</v>
      </c>
      <c r="C79" s="15" t="s">
        <v>356</v>
      </c>
      <c r="D79" s="17" t="s">
        <v>357</v>
      </c>
      <c r="E79" s="14">
        <v>44826</v>
      </c>
      <c r="F79" s="18" t="s">
        <v>376</v>
      </c>
      <c r="G79" s="19" t="s">
        <v>368</v>
      </c>
      <c r="H79" s="54" t="s">
        <v>377</v>
      </c>
      <c r="I79" s="45" t="s">
        <v>378</v>
      </c>
      <c r="J79" s="17" t="s">
        <v>381</v>
      </c>
      <c r="K79" s="18">
        <v>8</v>
      </c>
      <c r="L79" s="16" t="s">
        <v>40</v>
      </c>
      <c r="M79" s="17" t="s">
        <v>547</v>
      </c>
      <c r="N79" s="17" t="s">
        <v>429</v>
      </c>
      <c r="O79" s="17" t="s">
        <v>547</v>
      </c>
      <c r="P79" s="20" t="s">
        <v>43</v>
      </c>
      <c r="Q79" s="20" t="s">
        <v>433</v>
      </c>
      <c r="R79" s="21">
        <v>1</v>
      </c>
      <c r="S79" s="20" t="s">
        <v>431</v>
      </c>
      <c r="T79" s="22">
        <v>44839</v>
      </c>
      <c r="U79" s="22">
        <v>45107</v>
      </c>
      <c r="V79" s="43">
        <v>45121</v>
      </c>
      <c r="W79" s="17" t="s">
        <v>745</v>
      </c>
      <c r="X79" s="23">
        <v>6</v>
      </c>
      <c r="Y79" s="44">
        <v>0.75</v>
      </c>
      <c r="Z79" s="12">
        <v>0.75</v>
      </c>
      <c r="AA79" s="6" t="s">
        <v>794</v>
      </c>
      <c r="AB79" s="23" t="s">
        <v>791</v>
      </c>
      <c r="AC79" s="65" t="s">
        <v>743</v>
      </c>
      <c r="AD79" s="3"/>
      <c r="AE79" s="3"/>
      <c r="AF79" s="3"/>
    </row>
    <row r="80" spans="1:32" s="1" customFormat="1" ht="30" customHeight="1" x14ac:dyDescent="0.2">
      <c r="A80" s="63">
        <v>387</v>
      </c>
      <c r="B80" s="55" t="s">
        <v>355</v>
      </c>
      <c r="C80" s="15" t="s">
        <v>356</v>
      </c>
      <c r="D80" s="17" t="s">
        <v>357</v>
      </c>
      <c r="E80" s="14">
        <v>44826</v>
      </c>
      <c r="F80" s="18" t="s">
        <v>376</v>
      </c>
      <c r="G80" s="19" t="s">
        <v>87</v>
      </c>
      <c r="H80" s="54" t="s">
        <v>377</v>
      </c>
      <c r="I80" s="45" t="s">
        <v>378</v>
      </c>
      <c r="J80" s="17" t="s">
        <v>382</v>
      </c>
      <c r="K80" s="18">
        <v>1</v>
      </c>
      <c r="L80" s="16" t="s">
        <v>40</v>
      </c>
      <c r="M80" s="17" t="s">
        <v>375</v>
      </c>
      <c r="N80" s="17" t="s">
        <v>432</v>
      </c>
      <c r="O80" s="17" t="s">
        <v>375</v>
      </c>
      <c r="P80" s="20" t="s">
        <v>43</v>
      </c>
      <c r="Q80" s="20" t="s">
        <v>433</v>
      </c>
      <c r="R80" s="21">
        <v>1</v>
      </c>
      <c r="S80" s="20" t="s">
        <v>431</v>
      </c>
      <c r="T80" s="22">
        <v>44839</v>
      </c>
      <c r="U80" s="22">
        <v>45107</v>
      </c>
      <c r="V80" s="43">
        <v>45125</v>
      </c>
      <c r="W80" s="17" t="s">
        <v>545</v>
      </c>
      <c r="X80" s="23">
        <v>1</v>
      </c>
      <c r="Y80" s="44">
        <v>1</v>
      </c>
      <c r="Z80" s="12">
        <v>1</v>
      </c>
      <c r="AA80" s="6" t="s">
        <v>792</v>
      </c>
      <c r="AB80" s="23" t="s">
        <v>691</v>
      </c>
      <c r="AC80" s="65" t="s">
        <v>457</v>
      </c>
      <c r="AD80" s="3"/>
      <c r="AE80" s="3"/>
      <c r="AF80" s="3"/>
    </row>
    <row r="81" spans="1:32" s="1" customFormat="1" ht="30" customHeight="1" x14ac:dyDescent="0.2">
      <c r="A81" s="63">
        <v>387</v>
      </c>
      <c r="B81" s="55" t="s">
        <v>355</v>
      </c>
      <c r="C81" s="15" t="s">
        <v>356</v>
      </c>
      <c r="D81" s="17" t="s">
        <v>357</v>
      </c>
      <c r="E81" s="14">
        <v>44826</v>
      </c>
      <c r="F81" s="18" t="s">
        <v>383</v>
      </c>
      <c r="G81" s="19" t="s">
        <v>87</v>
      </c>
      <c r="H81" s="54" t="s">
        <v>384</v>
      </c>
      <c r="I81" s="45" t="s">
        <v>385</v>
      </c>
      <c r="J81" s="17" t="s">
        <v>386</v>
      </c>
      <c r="K81" s="18">
        <v>1</v>
      </c>
      <c r="L81" s="16" t="s">
        <v>40</v>
      </c>
      <c r="M81" s="17" t="s">
        <v>375</v>
      </c>
      <c r="N81" s="17" t="s">
        <v>541</v>
      </c>
      <c r="O81" s="17" t="s">
        <v>548</v>
      </c>
      <c r="P81" s="20" t="s">
        <v>43</v>
      </c>
      <c r="Q81" s="20" t="s">
        <v>434</v>
      </c>
      <c r="R81" s="21">
        <v>1</v>
      </c>
      <c r="S81" s="20" t="s">
        <v>431</v>
      </c>
      <c r="T81" s="22">
        <v>44839</v>
      </c>
      <c r="U81" s="22">
        <v>45107</v>
      </c>
      <c r="V81" s="43">
        <v>45125</v>
      </c>
      <c r="W81" s="17" t="s">
        <v>692</v>
      </c>
      <c r="X81" s="23">
        <v>1</v>
      </c>
      <c r="Y81" s="44">
        <v>1</v>
      </c>
      <c r="Z81" s="12">
        <v>1</v>
      </c>
      <c r="AA81" s="6" t="s">
        <v>792</v>
      </c>
      <c r="AB81" s="49" t="s">
        <v>693</v>
      </c>
      <c r="AC81" s="65" t="s">
        <v>457</v>
      </c>
      <c r="AD81" s="3"/>
      <c r="AE81" s="3"/>
      <c r="AF81" s="3"/>
    </row>
    <row r="82" spans="1:32" s="1" customFormat="1" ht="30" customHeight="1" x14ac:dyDescent="0.2">
      <c r="A82" s="63">
        <v>387</v>
      </c>
      <c r="B82" s="55" t="s">
        <v>355</v>
      </c>
      <c r="C82" s="15" t="s">
        <v>356</v>
      </c>
      <c r="D82" s="17" t="s">
        <v>357</v>
      </c>
      <c r="E82" s="14">
        <v>44826</v>
      </c>
      <c r="F82" s="18" t="s">
        <v>383</v>
      </c>
      <c r="G82" s="19" t="s">
        <v>87</v>
      </c>
      <c r="H82" s="54" t="s">
        <v>384</v>
      </c>
      <c r="I82" s="45" t="s">
        <v>385</v>
      </c>
      <c r="J82" s="17" t="s">
        <v>387</v>
      </c>
      <c r="K82" s="18">
        <v>1</v>
      </c>
      <c r="L82" s="16" t="s">
        <v>40</v>
      </c>
      <c r="M82" s="17" t="s">
        <v>375</v>
      </c>
      <c r="N82" s="17" t="s">
        <v>432</v>
      </c>
      <c r="O82" s="17" t="s">
        <v>375</v>
      </c>
      <c r="P82" s="20" t="s">
        <v>43</v>
      </c>
      <c r="Q82" s="20" t="s">
        <v>434</v>
      </c>
      <c r="R82" s="21">
        <v>1</v>
      </c>
      <c r="S82" s="20" t="s">
        <v>431</v>
      </c>
      <c r="T82" s="22">
        <v>44839</v>
      </c>
      <c r="U82" s="22">
        <v>45107</v>
      </c>
      <c r="V82" s="43">
        <v>45125</v>
      </c>
      <c r="W82" s="17" t="s">
        <v>694</v>
      </c>
      <c r="X82" s="23">
        <v>1</v>
      </c>
      <c r="Y82" s="44">
        <v>1</v>
      </c>
      <c r="Z82" s="12">
        <v>1</v>
      </c>
      <c r="AA82" s="6" t="s">
        <v>792</v>
      </c>
      <c r="AB82" s="49" t="s">
        <v>695</v>
      </c>
      <c r="AC82" s="65" t="s">
        <v>457</v>
      </c>
      <c r="AD82" s="3"/>
      <c r="AE82" s="3"/>
      <c r="AF82" s="3"/>
    </row>
    <row r="83" spans="1:32" s="1" customFormat="1" ht="30" customHeight="1" x14ac:dyDescent="0.2">
      <c r="A83" s="63">
        <v>387</v>
      </c>
      <c r="B83" s="55" t="s">
        <v>355</v>
      </c>
      <c r="C83" s="15" t="s">
        <v>356</v>
      </c>
      <c r="D83" s="17" t="s">
        <v>357</v>
      </c>
      <c r="E83" s="14">
        <v>44826</v>
      </c>
      <c r="F83" s="18" t="s">
        <v>388</v>
      </c>
      <c r="G83" s="19" t="s">
        <v>96</v>
      </c>
      <c r="H83" s="54" t="s">
        <v>389</v>
      </c>
      <c r="I83" s="45" t="s">
        <v>390</v>
      </c>
      <c r="J83" s="17" t="s">
        <v>391</v>
      </c>
      <c r="K83" s="18">
        <v>1</v>
      </c>
      <c r="L83" s="16" t="s">
        <v>40</v>
      </c>
      <c r="M83" s="17" t="s">
        <v>584</v>
      </c>
      <c r="N83" s="17" t="s">
        <v>435</v>
      </c>
      <c r="O83" s="17" t="s">
        <v>584</v>
      </c>
      <c r="P83" s="20" t="s">
        <v>286</v>
      </c>
      <c r="Q83" s="20" t="s">
        <v>436</v>
      </c>
      <c r="R83" s="21">
        <v>1</v>
      </c>
      <c r="S83" s="20" t="s">
        <v>437</v>
      </c>
      <c r="T83" s="22">
        <v>44837</v>
      </c>
      <c r="U83" s="22">
        <v>44865</v>
      </c>
      <c r="V83" s="43">
        <v>45126</v>
      </c>
      <c r="W83" s="17" t="s">
        <v>662</v>
      </c>
      <c r="X83" s="23">
        <v>1</v>
      </c>
      <c r="Y83" s="44">
        <v>1</v>
      </c>
      <c r="Z83" s="12">
        <v>1</v>
      </c>
      <c r="AA83" s="6" t="s">
        <v>792</v>
      </c>
      <c r="AB83" s="20" t="s">
        <v>577</v>
      </c>
      <c r="AC83" s="65" t="s">
        <v>44</v>
      </c>
      <c r="AD83" s="3"/>
      <c r="AE83" s="3"/>
      <c r="AF83" s="3"/>
    </row>
    <row r="84" spans="1:32" s="1" customFormat="1" ht="30" customHeight="1" x14ac:dyDescent="0.2">
      <c r="A84" s="63">
        <v>387</v>
      </c>
      <c r="B84" s="55" t="s">
        <v>355</v>
      </c>
      <c r="C84" s="15" t="s">
        <v>356</v>
      </c>
      <c r="D84" s="17" t="s">
        <v>357</v>
      </c>
      <c r="E84" s="14">
        <v>44826</v>
      </c>
      <c r="F84" s="18" t="s">
        <v>388</v>
      </c>
      <c r="G84" s="19" t="s">
        <v>96</v>
      </c>
      <c r="H84" s="54" t="s">
        <v>389</v>
      </c>
      <c r="I84" s="45" t="s">
        <v>392</v>
      </c>
      <c r="J84" s="17" t="s">
        <v>393</v>
      </c>
      <c r="K84" s="18">
        <v>1</v>
      </c>
      <c r="L84" s="16" t="s">
        <v>40</v>
      </c>
      <c r="M84" s="17" t="s">
        <v>584</v>
      </c>
      <c r="N84" s="17" t="s">
        <v>435</v>
      </c>
      <c r="O84" s="17" t="s">
        <v>584</v>
      </c>
      <c r="P84" s="20" t="s">
        <v>286</v>
      </c>
      <c r="Q84" s="20" t="s">
        <v>438</v>
      </c>
      <c r="R84" s="21">
        <v>1</v>
      </c>
      <c r="S84" s="20" t="s">
        <v>439</v>
      </c>
      <c r="T84" s="22">
        <v>44837</v>
      </c>
      <c r="U84" s="22">
        <v>45107</v>
      </c>
      <c r="V84" s="43">
        <v>45126</v>
      </c>
      <c r="W84" s="17" t="s">
        <v>662</v>
      </c>
      <c r="X84" s="23">
        <v>1</v>
      </c>
      <c r="Y84" s="44">
        <v>1</v>
      </c>
      <c r="Z84" s="12">
        <v>1</v>
      </c>
      <c r="AA84" s="6" t="s">
        <v>792</v>
      </c>
      <c r="AB84" s="20" t="s">
        <v>666</v>
      </c>
      <c r="AC84" s="65" t="s">
        <v>44</v>
      </c>
      <c r="AD84" s="3"/>
      <c r="AE84" s="3"/>
      <c r="AF84" s="3"/>
    </row>
    <row r="85" spans="1:32" s="1" customFormat="1" ht="30" customHeight="1" x14ac:dyDescent="0.2">
      <c r="A85" s="63">
        <v>387</v>
      </c>
      <c r="B85" s="55" t="s">
        <v>355</v>
      </c>
      <c r="C85" s="15" t="s">
        <v>356</v>
      </c>
      <c r="D85" s="17" t="s">
        <v>357</v>
      </c>
      <c r="E85" s="14">
        <v>44826</v>
      </c>
      <c r="F85" s="18" t="s">
        <v>394</v>
      </c>
      <c r="G85" s="19" t="s">
        <v>39</v>
      </c>
      <c r="H85" s="54" t="s">
        <v>395</v>
      </c>
      <c r="I85" s="45" t="s">
        <v>396</v>
      </c>
      <c r="J85" s="17" t="s">
        <v>476</v>
      </c>
      <c r="K85" s="18">
        <v>1</v>
      </c>
      <c r="L85" s="16" t="s">
        <v>40</v>
      </c>
      <c r="M85" s="17" t="s">
        <v>450</v>
      </c>
      <c r="N85" s="17" t="s">
        <v>88</v>
      </c>
      <c r="O85" s="17" t="s">
        <v>450</v>
      </c>
      <c r="P85" s="20" t="s">
        <v>440</v>
      </c>
      <c r="Q85" s="20" t="s">
        <v>477</v>
      </c>
      <c r="R85" s="21">
        <v>1</v>
      </c>
      <c r="S85" s="20" t="s">
        <v>478</v>
      </c>
      <c r="T85" s="53">
        <v>44928</v>
      </c>
      <c r="U85" s="53">
        <v>45107</v>
      </c>
      <c r="V85" s="43">
        <v>45121</v>
      </c>
      <c r="W85" s="17" t="s">
        <v>567</v>
      </c>
      <c r="X85" s="23">
        <v>1</v>
      </c>
      <c r="Y85" s="44">
        <v>1</v>
      </c>
      <c r="Z85" s="12">
        <v>1</v>
      </c>
      <c r="AA85" s="6" t="s">
        <v>792</v>
      </c>
      <c r="AB85" s="29" t="s">
        <v>569</v>
      </c>
      <c r="AC85" s="64" t="s">
        <v>55</v>
      </c>
      <c r="AD85" s="3"/>
      <c r="AE85" s="3"/>
      <c r="AF85" s="3"/>
    </row>
    <row r="86" spans="1:32" s="1" customFormat="1" ht="32.25" customHeight="1" x14ac:dyDescent="0.2">
      <c r="A86" s="63">
        <v>387</v>
      </c>
      <c r="B86" s="55" t="s">
        <v>355</v>
      </c>
      <c r="C86" s="15" t="s">
        <v>356</v>
      </c>
      <c r="D86" s="17" t="s">
        <v>357</v>
      </c>
      <c r="E86" s="14">
        <v>44826</v>
      </c>
      <c r="F86" s="18" t="s">
        <v>397</v>
      </c>
      <c r="G86" s="19" t="s">
        <v>368</v>
      </c>
      <c r="H86" s="54" t="s">
        <v>398</v>
      </c>
      <c r="I86" s="45" t="s">
        <v>399</v>
      </c>
      <c r="J86" s="17" t="s">
        <v>400</v>
      </c>
      <c r="K86" s="18">
        <v>3</v>
      </c>
      <c r="L86" s="16" t="s">
        <v>40</v>
      </c>
      <c r="M86" s="17" t="s">
        <v>547</v>
      </c>
      <c r="N86" s="17" t="s">
        <v>429</v>
      </c>
      <c r="O86" s="17" t="s">
        <v>547</v>
      </c>
      <c r="P86" s="20" t="s">
        <v>43</v>
      </c>
      <c r="Q86" s="20" t="s">
        <v>441</v>
      </c>
      <c r="R86" s="21">
        <v>1</v>
      </c>
      <c r="S86" s="20" t="s">
        <v>431</v>
      </c>
      <c r="T86" s="22">
        <v>44839</v>
      </c>
      <c r="U86" s="22">
        <v>45107</v>
      </c>
      <c r="V86" s="43">
        <v>45121</v>
      </c>
      <c r="W86" s="17" t="s">
        <v>746</v>
      </c>
      <c r="X86" s="23">
        <v>2.5</v>
      </c>
      <c r="Y86" s="44">
        <v>0.83333333333333337</v>
      </c>
      <c r="Z86" s="12">
        <v>0.83333333333333337</v>
      </c>
      <c r="AA86" s="6" t="s">
        <v>794</v>
      </c>
      <c r="AB86" s="23" t="s">
        <v>748</v>
      </c>
      <c r="AC86" s="65" t="s">
        <v>743</v>
      </c>
      <c r="AD86" s="3"/>
      <c r="AE86" s="3"/>
      <c r="AF86" s="3"/>
    </row>
    <row r="87" spans="1:32" s="1" customFormat="1" ht="30" customHeight="1" x14ac:dyDescent="0.2">
      <c r="A87" s="63">
        <v>387</v>
      </c>
      <c r="B87" s="55" t="s">
        <v>355</v>
      </c>
      <c r="C87" s="15" t="s">
        <v>356</v>
      </c>
      <c r="D87" s="17" t="s">
        <v>357</v>
      </c>
      <c r="E87" s="14">
        <v>44826</v>
      </c>
      <c r="F87" s="18" t="s">
        <v>397</v>
      </c>
      <c r="G87" s="19" t="s">
        <v>368</v>
      </c>
      <c r="H87" s="54" t="s">
        <v>398</v>
      </c>
      <c r="I87" s="45" t="s">
        <v>399</v>
      </c>
      <c r="J87" s="17" t="s">
        <v>401</v>
      </c>
      <c r="K87" s="18">
        <v>3</v>
      </c>
      <c r="L87" s="16" t="s">
        <v>40</v>
      </c>
      <c r="M87" s="17" t="s">
        <v>547</v>
      </c>
      <c r="N87" s="17" t="s">
        <v>429</v>
      </c>
      <c r="O87" s="17" t="s">
        <v>547</v>
      </c>
      <c r="P87" s="20" t="s">
        <v>43</v>
      </c>
      <c r="Q87" s="20" t="s">
        <v>441</v>
      </c>
      <c r="R87" s="21">
        <v>1</v>
      </c>
      <c r="S87" s="20" t="s">
        <v>431</v>
      </c>
      <c r="T87" s="22">
        <v>44839</v>
      </c>
      <c r="U87" s="22">
        <v>45107</v>
      </c>
      <c r="V87" s="43">
        <v>45121</v>
      </c>
      <c r="W87" s="17" t="s">
        <v>747</v>
      </c>
      <c r="X87" s="23">
        <v>3</v>
      </c>
      <c r="Y87" s="44">
        <v>1</v>
      </c>
      <c r="Z87" s="12">
        <v>1</v>
      </c>
      <c r="AA87" s="6" t="s">
        <v>792</v>
      </c>
      <c r="AB87" s="23" t="s">
        <v>749</v>
      </c>
      <c r="AC87" s="65" t="s">
        <v>743</v>
      </c>
      <c r="AD87" s="3"/>
      <c r="AE87" s="3"/>
      <c r="AF87" s="3"/>
    </row>
    <row r="88" spans="1:32" s="1" customFormat="1" ht="37.5" customHeight="1" x14ac:dyDescent="0.2">
      <c r="A88" s="63">
        <v>387</v>
      </c>
      <c r="B88" s="55" t="s">
        <v>355</v>
      </c>
      <c r="C88" s="15" t="s">
        <v>356</v>
      </c>
      <c r="D88" s="17" t="s">
        <v>357</v>
      </c>
      <c r="E88" s="14">
        <v>44826</v>
      </c>
      <c r="F88" s="18" t="s">
        <v>402</v>
      </c>
      <c r="G88" s="19" t="s">
        <v>39</v>
      </c>
      <c r="H88" s="54" t="s">
        <v>403</v>
      </c>
      <c r="I88" s="45" t="s">
        <v>404</v>
      </c>
      <c r="J88" s="17" t="s">
        <v>405</v>
      </c>
      <c r="K88" s="18">
        <v>1</v>
      </c>
      <c r="L88" s="16" t="s">
        <v>40</v>
      </c>
      <c r="M88" s="17" t="s">
        <v>450</v>
      </c>
      <c r="N88" s="17" t="s">
        <v>144</v>
      </c>
      <c r="O88" s="17" t="s">
        <v>450</v>
      </c>
      <c r="P88" s="20" t="s">
        <v>440</v>
      </c>
      <c r="Q88" s="20" t="s">
        <v>442</v>
      </c>
      <c r="R88" s="21">
        <v>1</v>
      </c>
      <c r="S88" s="20" t="s">
        <v>443</v>
      </c>
      <c r="T88" s="22">
        <v>44832</v>
      </c>
      <c r="U88" s="22">
        <v>44985</v>
      </c>
      <c r="V88" s="43">
        <v>45121</v>
      </c>
      <c r="W88" s="17" t="s">
        <v>570</v>
      </c>
      <c r="X88" s="23">
        <v>1</v>
      </c>
      <c r="Y88" s="44">
        <v>1</v>
      </c>
      <c r="Z88" s="12">
        <v>1</v>
      </c>
      <c r="AA88" s="6" t="s">
        <v>792</v>
      </c>
      <c r="AB88" s="29" t="s">
        <v>575</v>
      </c>
      <c r="AC88" s="64" t="s">
        <v>55</v>
      </c>
      <c r="AD88" s="3"/>
      <c r="AE88" s="3"/>
      <c r="AF88" s="3"/>
    </row>
    <row r="89" spans="1:32" s="1" customFormat="1" ht="30" customHeight="1" x14ac:dyDescent="0.2">
      <c r="A89" s="63">
        <v>387</v>
      </c>
      <c r="B89" s="55" t="s">
        <v>355</v>
      </c>
      <c r="C89" s="15" t="s">
        <v>356</v>
      </c>
      <c r="D89" s="17" t="s">
        <v>357</v>
      </c>
      <c r="E89" s="14">
        <v>44826</v>
      </c>
      <c r="F89" s="18" t="s">
        <v>406</v>
      </c>
      <c r="G89" s="19" t="s">
        <v>39</v>
      </c>
      <c r="H89" s="54" t="s">
        <v>407</v>
      </c>
      <c r="I89" s="45" t="s">
        <v>408</v>
      </c>
      <c r="J89" s="17" t="s">
        <v>409</v>
      </c>
      <c r="K89" s="18">
        <v>1</v>
      </c>
      <c r="L89" s="16" t="s">
        <v>40</v>
      </c>
      <c r="M89" s="17" t="s">
        <v>450</v>
      </c>
      <c r="N89" s="17" t="s">
        <v>57</v>
      </c>
      <c r="O89" s="17" t="s">
        <v>450</v>
      </c>
      <c r="P89" s="20" t="s">
        <v>440</v>
      </c>
      <c r="Q89" s="20" t="s">
        <v>444</v>
      </c>
      <c r="R89" s="21">
        <v>1</v>
      </c>
      <c r="S89" s="20" t="s">
        <v>445</v>
      </c>
      <c r="T89" s="22">
        <v>44832</v>
      </c>
      <c r="U89" s="22">
        <v>45170</v>
      </c>
      <c r="V89" s="43">
        <v>45121</v>
      </c>
      <c r="W89" s="17" t="s">
        <v>727</v>
      </c>
      <c r="X89" s="23">
        <v>0.75</v>
      </c>
      <c r="Y89" s="44">
        <v>0.75</v>
      </c>
      <c r="Z89" s="12">
        <v>0.75</v>
      </c>
      <c r="AA89" s="6" t="s">
        <v>794</v>
      </c>
      <c r="AB89" s="29" t="s">
        <v>728</v>
      </c>
      <c r="AC89" s="64" t="s">
        <v>55</v>
      </c>
      <c r="AD89" s="3"/>
      <c r="AE89" s="3"/>
      <c r="AF89" s="3"/>
    </row>
    <row r="90" spans="1:32" s="1" customFormat="1" ht="30" customHeight="1" x14ac:dyDescent="0.2">
      <c r="A90" s="63">
        <v>387</v>
      </c>
      <c r="B90" s="55" t="s">
        <v>355</v>
      </c>
      <c r="C90" s="15" t="s">
        <v>356</v>
      </c>
      <c r="D90" s="17" t="s">
        <v>357</v>
      </c>
      <c r="E90" s="14">
        <v>44826</v>
      </c>
      <c r="F90" s="18" t="s">
        <v>410</v>
      </c>
      <c r="G90" s="19" t="s">
        <v>39</v>
      </c>
      <c r="H90" s="54" t="s">
        <v>411</v>
      </c>
      <c r="I90" s="45" t="s">
        <v>412</v>
      </c>
      <c r="J90" s="17" t="s">
        <v>413</v>
      </c>
      <c r="K90" s="18">
        <v>1</v>
      </c>
      <c r="L90" s="16" t="s">
        <v>40</v>
      </c>
      <c r="M90" s="17" t="s">
        <v>450</v>
      </c>
      <c r="N90" s="17" t="s">
        <v>144</v>
      </c>
      <c r="O90" s="17" t="s">
        <v>450</v>
      </c>
      <c r="P90" s="20" t="s">
        <v>440</v>
      </c>
      <c r="Q90" s="20" t="s">
        <v>446</v>
      </c>
      <c r="R90" s="21">
        <v>1</v>
      </c>
      <c r="S90" s="20" t="s">
        <v>446</v>
      </c>
      <c r="T90" s="22">
        <v>44832</v>
      </c>
      <c r="U90" s="22">
        <v>44926</v>
      </c>
      <c r="V90" s="43">
        <v>45121</v>
      </c>
      <c r="W90" s="17" t="s">
        <v>570</v>
      </c>
      <c r="X90" s="23">
        <v>1</v>
      </c>
      <c r="Y90" s="44">
        <v>1</v>
      </c>
      <c r="Z90" s="12">
        <v>1</v>
      </c>
      <c r="AA90" s="6" t="s">
        <v>792</v>
      </c>
      <c r="AB90" s="29" t="s">
        <v>575</v>
      </c>
      <c r="AC90" s="64" t="s">
        <v>55</v>
      </c>
      <c r="AD90" s="3"/>
      <c r="AE90" s="3"/>
      <c r="AF90" s="3"/>
    </row>
    <row r="91" spans="1:32" s="1" customFormat="1" ht="30" customHeight="1" x14ac:dyDescent="0.2">
      <c r="A91" s="63">
        <v>387</v>
      </c>
      <c r="B91" s="55" t="s">
        <v>355</v>
      </c>
      <c r="C91" s="15" t="s">
        <v>356</v>
      </c>
      <c r="D91" s="17" t="s">
        <v>357</v>
      </c>
      <c r="E91" s="14">
        <v>44826</v>
      </c>
      <c r="F91" s="18" t="s">
        <v>414</v>
      </c>
      <c r="G91" s="19" t="s">
        <v>39</v>
      </c>
      <c r="H91" s="54" t="s">
        <v>415</v>
      </c>
      <c r="I91" s="45" t="s">
        <v>416</v>
      </c>
      <c r="J91" s="17" t="s">
        <v>417</v>
      </c>
      <c r="K91" s="18">
        <v>1</v>
      </c>
      <c r="L91" s="16" t="s">
        <v>40</v>
      </c>
      <c r="M91" s="17" t="s">
        <v>450</v>
      </c>
      <c r="N91" s="17" t="s">
        <v>144</v>
      </c>
      <c r="O91" s="17" t="s">
        <v>450</v>
      </c>
      <c r="P91" s="20" t="s">
        <v>440</v>
      </c>
      <c r="Q91" s="20" t="s">
        <v>447</v>
      </c>
      <c r="R91" s="21">
        <v>1</v>
      </c>
      <c r="S91" s="20" t="s">
        <v>448</v>
      </c>
      <c r="T91" s="22">
        <v>44832</v>
      </c>
      <c r="U91" s="22">
        <v>45107</v>
      </c>
      <c r="V91" s="43">
        <v>45121</v>
      </c>
      <c r="W91" s="17" t="s">
        <v>729</v>
      </c>
      <c r="X91" s="23">
        <v>1</v>
      </c>
      <c r="Y91" s="44">
        <v>1</v>
      </c>
      <c r="Z91" s="12">
        <v>1</v>
      </c>
      <c r="AA91" s="6" t="s">
        <v>792</v>
      </c>
      <c r="AB91" s="29" t="s">
        <v>730</v>
      </c>
      <c r="AC91" s="64" t="s">
        <v>55</v>
      </c>
      <c r="AD91" s="3"/>
      <c r="AE91" s="3"/>
      <c r="AF91" s="3"/>
    </row>
    <row r="92" spans="1:32" s="1" customFormat="1" ht="30" customHeight="1" x14ac:dyDescent="0.2">
      <c r="A92" s="63">
        <v>387</v>
      </c>
      <c r="B92" s="55" t="s">
        <v>355</v>
      </c>
      <c r="C92" s="15" t="s">
        <v>356</v>
      </c>
      <c r="D92" s="17" t="s">
        <v>357</v>
      </c>
      <c r="E92" s="14">
        <v>44826</v>
      </c>
      <c r="F92" s="18" t="s">
        <v>418</v>
      </c>
      <c r="G92" s="19" t="s">
        <v>39</v>
      </c>
      <c r="H92" s="54" t="s">
        <v>419</v>
      </c>
      <c r="I92" s="45" t="s">
        <v>420</v>
      </c>
      <c r="J92" s="17" t="s">
        <v>421</v>
      </c>
      <c r="K92" s="18">
        <v>1</v>
      </c>
      <c r="L92" s="16" t="s">
        <v>40</v>
      </c>
      <c r="M92" s="17" t="s">
        <v>450</v>
      </c>
      <c r="N92" s="17" t="s">
        <v>144</v>
      </c>
      <c r="O92" s="17" t="s">
        <v>450</v>
      </c>
      <c r="P92" s="20" t="s">
        <v>440</v>
      </c>
      <c r="Q92" s="20" t="s">
        <v>449</v>
      </c>
      <c r="R92" s="21">
        <v>1</v>
      </c>
      <c r="S92" s="20" t="s">
        <v>449</v>
      </c>
      <c r="T92" s="22">
        <v>44832</v>
      </c>
      <c r="U92" s="22">
        <v>44926</v>
      </c>
      <c r="V92" s="43">
        <v>45121</v>
      </c>
      <c r="W92" s="17" t="s">
        <v>570</v>
      </c>
      <c r="X92" s="23">
        <v>1</v>
      </c>
      <c r="Y92" s="44">
        <v>1</v>
      </c>
      <c r="Z92" s="12">
        <v>1</v>
      </c>
      <c r="AA92" s="6" t="s">
        <v>792</v>
      </c>
      <c r="AB92" s="29" t="s">
        <v>575</v>
      </c>
      <c r="AC92" s="64" t="s">
        <v>55</v>
      </c>
      <c r="AD92" s="3"/>
      <c r="AE92" s="3"/>
      <c r="AF92" s="3"/>
    </row>
    <row r="93" spans="1:32" s="1" customFormat="1" ht="30" customHeight="1" x14ac:dyDescent="0.2">
      <c r="A93" s="63">
        <v>388</v>
      </c>
      <c r="B93" s="55">
        <v>44914</v>
      </c>
      <c r="C93" s="15" t="s">
        <v>356</v>
      </c>
      <c r="D93" s="17" t="s">
        <v>461</v>
      </c>
      <c r="E93" s="14">
        <v>44875</v>
      </c>
      <c r="F93" s="18">
        <v>1</v>
      </c>
      <c r="G93" s="19" t="s">
        <v>87</v>
      </c>
      <c r="H93" s="54" t="s">
        <v>462</v>
      </c>
      <c r="I93" s="45" t="s">
        <v>463</v>
      </c>
      <c r="J93" s="17" t="s">
        <v>464</v>
      </c>
      <c r="K93" s="18">
        <v>1</v>
      </c>
      <c r="L93" s="16" t="s">
        <v>40</v>
      </c>
      <c r="M93" s="17" t="s">
        <v>375</v>
      </c>
      <c r="N93" s="17" t="s">
        <v>87</v>
      </c>
      <c r="O93" s="17" t="s">
        <v>375</v>
      </c>
      <c r="P93" s="20" t="s">
        <v>43</v>
      </c>
      <c r="Q93" s="20" t="s">
        <v>465</v>
      </c>
      <c r="R93" s="21">
        <v>1</v>
      </c>
      <c r="S93" s="20" t="s">
        <v>466</v>
      </c>
      <c r="T93" s="22">
        <v>44896</v>
      </c>
      <c r="U93" s="22">
        <v>45078</v>
      </c>
      <c r="V93" s="43">
        <v>45125</v>
      </c>
      <c r="W93" s="17" t="s">
        <v>571</v>
      </c>
      <c r="X93" s="23">
        <v>1</v>
      </c>
      <c r="Y93" s="44">
        <v>1</v>
      </c>
      <c r="Z93" s="12">
        <v>1</v>
      </c>
      <c r="AA93" s="6" t="s">
        <v>792</v>
      </c>
      <c r="AB93" s="49" t="s">
        <v>576</v>
      </c>
      <c r="AC93" s="65" t="s">
        <v>457</v>
      </c>
      <c r="AD93" s="3"/>
      <c r="AE93" s="3"/>
      <c r="AF93" s="3"/>
    </row>
    <row r="94" spans="1:32" s="1" customFormat="1" ht="30" customHeight="1" x14ac:dyDescent="0.2">
      <c r="A94" s="63">
        <v>388</v>
      </c>
      <c r="B94" s="55">
        <v>44914</v>
      </c>
      <c r="C94" s="15" t="s">
        <v>356</v>
      </c>
      <c r="D94" s="17" t="s">
        <v>461</v>
      </c>
      <c r="E94" s="14">
        <v>44875</v>
      </c>
      <c r="F94" s="18">
        <v>2</v>
      </c>
      <c r="G94" s="19" t="s">
        <v>87</v>
      </c>
      <c r="H94" s="54" t="s">
        <v>467</v>
      </c>
      <c r="I94" s="45" t="s">
        <v>468</v>
      </c>
      <c r="J94" s="17" t="s">
        <v>469</v>
      </c>
      <c r="K94" s="18">
        <v>1</v>
      </c>
      <c r="L94" s="16" t="s">
        <v>40</v>
      </c>
      <c r="M94" s="17" t="s">
        <v>375</v>
      </c>
      <c r="N94" s="17" t="s">
        <v>87</v>
      </c>
      <c r="O94" s="17" t="s">
        <v>375</v>
      </c>
      <c r="P94" s="20" t="s">
        <v>43</v>
      </c>
      <c r="Q94" s="20" t="s">
        <v>470</v>
      </c>
      <c r="R94" s="21">
        <v>1</v>
      </c>
      <c r="S94" s="20" t="s">
        <v>466</v>
      </c>
      <c r="T94" s="22">
        <v>44896</v>
      </c>
      <c r="U94" s="22">
        <v>45078</v>
      </c>
      <c r="V94" s="43">
        <v>45125</v>
      </c>
      <c r="W94" s="17" t="s">
        <v>572</v>
      </c>
      <c r="X94" s="23">
        <v>0.9</v>
      </c>
      <c r="Y94" s="44">
        <v>0.9</v>
      </c>
      <c r="Z94" s="12">
        <v>0.9</v>
      </c>
      <c r="AA94" s="6" t="s">
        <v>794</v>
      </c>
      <c r="AB94" s="49" t="s">
        <v>696</v>
      </c>
      <c r="AC94" s="65" t="s">
        <v>457</v>
      </c>
      <c r="AD94" s="3"/>
      <c r="AE94" s="3"/>
      <c r="AF94" s="3"/>
    </row>
    <row r="95" spans="1:32" s="1" customFormat="1" ht="30" customHeight="1" x14ac:dyDescent="0.2">
      <c r="A95" s="63">
        <v>389</v>
      </c>
      <c r="B95" s="55">
        <v>44914</v>
      </c>
      <c r="C95" s="15" t="s">
        <v>45</v>
      </c>
      <c r="D95" s="17" t="s">
        <v>475</v>
      </c>
      <c r="E95" s="14">
        <v>44882</v>
      </c>
      <c r="F95" s="18">
        <v>1</v>
      </c>
      <c r="G95" s="19" t="s">
        <v>87</v>
      </c>
      <c r="H95" s="54" t="s">
        <v>471</v>
      </c>
      <c r="I95" s="45" t="s">
        <v>472</v>
      </c>
      <c r="J95" s="17" t="s">
        <v>479</v>
      </c>
      <c r="K95" s="18">
        <v>12</v>
      </c>
      <c r="L95" s="16" t="s">
        <v>40</v>
      </c>
      <c r="M95" s="17" t="s">
        <v>375</v>
      </c>
      <c r="N95" s="17" t="s">
        <v>432</v>
      </c>
      <c r="O95" s="17" t="s">
        <v>375</v>
      </c>
      <c r="P95" s="20" t="s">
        <v>59</v>
      </c>
      <c r="Q95" s="20" t="s">
        <v>481</v>
      </c>
      <c r="R95" s="21">
        <v>1</v>
      </c>
      <c r="S95" s="20" t="s">
        <v>483</v>
      </c>
      <c r="T95" s="22">
        <v>44941</v>
      </c>
      <c r="U95" s="22">
        <v>45107</v>
      </c>
      <c r="V95" s="43">
        <v>45125</v>
      </c>
      <c r="W95" s="17" t="s">
        <v>573</v>
      </c>
      <c r="X95" s="23">
        <v>9</v>
      </c>
      <c r="Y95" s="44">
        <v>0.75</v>
      </c>
      <c r="Z95" s="12">
        <v>0.75</v>
      </c>
      <c r="AA95" s="6" t="s">
        <v>794</v>
      </c>
      <c r="AB95" s="49" t="s">
        <v>697</v>
      </c>
      <c r="AC95" s="65" t="s">
        <v>457</v>
      </c>
      <c r="AD95" s="3"/>
      <c r="AE95" s="3"/>
      <c r="AF95" s="3"/>
    </row>
    <row r="96" spans="1:32" s="1" customFormat="1" ht="30" customHeight="1" x14ac:dyDescent="0.2">
      <c r="A96" s="63">
        <v>389</v>
      </c>
      <c r="B96" s="55">
        <v>44914</v>
      </c>
      <c r="C96" s="15" t="s">
        <v>45</v>
      </c>
      <c r="D96" s="17" t="s">
        <v>475</v>
      </c>
      <c r="E96" s="14">
        <v>44882</v>
      </c>
      <c r="F96" s="18">
        <v>2</v>
      </c>
      <c r="G96" s="19" t="s">
        <v>87</v>
      </c>
      <c r="H96" s="54" t="s">
        <v>473</v>
      </c>
      <c r="I96" s="45" t="s">
        <v>474</v>
      </c>
      <c r="J96" s="17" t="s">
        <v>480</v>
      </c>
      <c r="K96" s="18">
        <v>2</v>
      </c>
      <c r="L96" s="16" t="s">
        <v>40</v>
      </c>
      <c r="M96" s="17" t="s">
        <v>375</v>
      </c>
      <c r="N96" s="17" t="s">
        <v>432</v>
      </c>
      <c r="O96" s="17" t="s">
        <v>375</v>
      </c>
      <c r="P96" s="20" t="s">
        <v>59</v>
      </c>
      <c r="Q96" s="20" t="s">
        <v>482</v>
      </c>
      <c r="R96" s="21">
        <v>1</v>
      </c>
      <c r="S96" s="20" t="s">
        <v>297</v>
      </c>
      <c r="T96" s="22">
        <v>44941</v>
      </c>
      <c r="U96" s="22">
        <v>45107</v>
      </c>
      <c r="V96" s="43">
        <v>45125</v>
      </c>
      <c r="W96" s="17" t="s">
        <v>574</v>
      </c>
      <c r="X96" s="23">
        <v>2</v>
      </c>
      <c r="Y96" s="44">
        <v>1</v>
      </c>
      <c r="Z96" s="12">
        <v>1</v>
      </c>
      <c r="AA96" s="6" t="s">
        <v>792</v>
      </c>
      <c r="AB96" s="23" t="s">
        <v>698</v>
      </c>
      <c r="AC96" s="65" t="s">
        <v>457</v>
      </c>
      <c r="AD96" s="3"/>
      <c r="AE96" s="3"/>
      <c r="AF96" s="3"/>
    </row>
    <row r="97" spans="1:32" s="1" customFormat="1" ht="30" customHeight="1" x14ac:dyDescent="0.2">
      <c r="A97" s="63">
        <v>390</v>
      </c>
      <c r="B97" s="55">
        <v>44915</v>
      </c>
      <c r="C97" s="15" t="s">
        <v>356</v>
      </c>
      <c r="D97" s="17" t="s">
        <v>484</v>
      </c>
      <c r="E97" s="14">
        <v>44914</v>
      </c>
      <c r="F97" s="18" t="s">
        <v>485</v>
      </c>
      <c r="G97" s="19" t="s">
        <v>39</v>
      </c>
      <c r="H97" s="54" t="s">
        <v>486</v>
      </c>
      <c r="I97" s="45" t="s">
        <v>487</v>
      </c>
      <c r="J97" s="17" t="s">
        <v>521</v>
      </c>
      <c r="K97" s="18">
        <v>7</v>
      </c>
      <c r="L97" s="16" t="s">
        <v>40</v>
      </c>
      <c r="M97" s="17" t="s">
        <v>540</v>
      </c>
      <c r="N97" s="17" t="s">
        <v>42</v>
      </c>
      <c r="O97" s="17" t="s">
        <v>540</v>
      </c>
      <c r="P97" s="20" t="s">
        <v>512</v>
      </c>
      <c r="Q97" s="20" t="s">
        <v>513</v>
      </c>
      <c r="R97" s="21">
        <v>1</v>
      </c>
      <c r="S97" s="20" t="s">
        <v>514</v>
      </c>
      <c r="T97" s="22">
        <v>44986</v>
      </c>
      <c r="U97" s="22">
        <v>45278</v>
      </c>
      <c r="V97" s="43">
        <v>45126</v>
      </c>
      <c r="W97" s="17" t="s">
        <v>775</v>
      </c>
      <c r="X97" s="23">
        <v>0.6</v>
      </c>
      <c r="Y97" s="44">
        <v>8.5714285714285715E-2</v>
      </c>
      <c r="Z97" s="12">
        <v>8.5714285714285715E-2</v>
      </c>
      <c r="AA97" s="6" t="s">
        <v>794</v>
      </c>
      <c r="AB97" s="23" t="s">
        <v>783</v>
      </c>
      <c r="AC97" s="65" t="s">
        <v>44</v>
      </c>
      <c r="AD97" s="3"/>
      <c r="AE97" s="3"/>
      <c r="AF97" s="3"/>
    </row>
    <row r="98" spans="1:32" s="1" customFormat="1" ht="30" customHeight="1" x14ac:dyDescent="0.2">
      <c r="A98" s="63">
        <v>390</v>
      </c>
      <c r="B98" s="55">
        <v>44915</v>
      </c>
      <c r="C98" s="15" t="s">
        <v>356</v>
      </c>
      <c r="D98" s="17" t="s">
        <v>484</v>
      </c>
      <c r="E98" s="14">
        <v>44914</v>
      </c>
      <c r="F98" s="18" t="s">
        <v>485</v>
      </c>
      <c r="G98" s="19" t="s">
        <v>39</v>
      </c>
      <c r="H98" s="54" t="s">
        <v>486</v>
      </c>
      <c r="I98" s="45" t="s">
        <v>487</v>
      </c>
      <c r="J98" s="17" t="s">
        <v>488</v>
      </c>
      <c r="K98" s="18">
        <v>7</v>
      </c>
      <c r="L98" s="16" t="s">
        <v>40</v>
      </c>
      <c r="M98" s="17" t="s">
        <v>540</v>
      </c>
      <c r="N98" s="17" t="s">
        <v>42</v>
      </c>
      <c r="O98" s="17" t="s">
        <v>540</v>
      </c>
      <c r="P98" s="20" t="s">
        <v>512</v>
      </c>
      <c r="Q98" s="20" t="s">
        <v>513</v>
      </c>
      <c r="R98" s="21">
        <v>1</v>
      </c>
      <c r="S98" s="20" t="s">
        <v>514</v>
      </c>
      <c r="T98" s="22">
        <v>44986</v>
      </c>
      <c r="U98" s="22">
        <v>45278</v>
      </c>
      <c r="V98" s="43">
        <v>45126</v>
      </c>
      <c r="W98" s="17" t="s">
        <v>776</v>
      </c>
      <c r="X98" s="23">
        <v>1</v>
      </c>
      <c r="Y98" s="44">
        <v>0.14285714285714285</v>
      </c>
      <c r="Z98" s="12">
        <v>0.14285714285714285</v>
      </c>
      <c r="AA98" s="6" t="s">
        <v>794</v>
      </c>
      <c r="AB98" s="23" t="s">
        <v>784</v>
      </c>
      <c r="AC98" s="65" t="s">
        <v>44</v>
      </c>
      <c r="AD98" s="3"/>
      <c r="AE98" s="3"/>
      <c r="AF98" s="3"/>
    </row>
    <row r="99" spans="1:32" s="1" customFormat="1" ht="30" customHeight="1" x14ac:dyDescent="0.2">
      <c r="A99" s="63">
        <v>390</v>
      </c>
      <c r="B99" s="55">
        <v>44915</v>
      </c>
      <c r="C99" s="15" t="s">
        <v>356</v>
      </c>
      <c r="D99" s="17" t="s">
        <v>484</v>
      </c>
      <c r="E99" s="14">
        <v>44914</v>
      </c>
      <c r="F99" s="18" t="s">
        <v>489</v>
      </c>
      <c r="G99" s="19" t="s">
        <v>39</v>
      </c>
      <c r="H99" s="54" t="s">
        <v>490</v>
      </c>
      <c r="I99" s="45" t="s">
        <v>491</v>
      </c>
      <c r="J99" s="17" t="s">
        <v>492</v>
      </c>
      <c r="K99" s="18">
        <v>1</v>
      </c>
      <c r="L99" s="16" t="s">
        <v>40</v>
      </c>
      <c r="M99" s="17" t="s">
        <v>540</v>
      </c>
      <c r="N99" s="17" t="s">
        <v>42</v>
      </c>
      <c r="O99" s="17" t="s">
        <v>540</v>
      </c>
      <c r="P99" s="20" t="s">
        <v>512</v>
      </c>
      <c r="Q99" s="20" t="s">
        <v>515</v>
      </c>
      <c r="R99" s="21">
        <v>1</v>
      </c>
      <c r="S99" s="20" t="s">
        <v>514</v>
      </c>
      <c r="T99" s="22">
        <v>44986</v>
      </c>
      <c r="U99" s="22">
        <v>45278</v>
      </c>
      <c r="V99" s="43">
        <v>45126</v>
      </c>
      <c r="W99" s="17" t="s">
        <v>777</v>
      </c>
      <c r="X99" s="23">
        <v>0.5</v>
      </c>
      <c r="Y99" s="44">
        <v>0.5</v>
      </c>
      <c r="Z99" s="12">
        <v>0.5</v>
      </c>
      <c r="AA99" s="6" t="s">
        <v>793</v>
      </c>
      <c r="AB99" s="23" t="s">
        <v>785</v>
      </c>
      <c r="AC99" s="65" t="s">
        <v>44</v>
      </c>
      <c r="AD99" s="3"/>
      <c r="AE99" s="3"/>
      <c r="AF99" s="3"/>
    </row>
    <row r="100" spans="1:32" s="1" customFormat="1" ht="30" customHeight="1" x14ac:dyDescent="0.2">
      <c r="A100" s="63">
        <v>390</v>
      </c>
      <c r="B100" s="55">
        <v>44915</v>
      </c>
      <c r="C100" s="15" t="s">
        <v>356</v>
      </c>
      <c r="D100" s="17" t="s">
        <v>484</v>
      </c>
      <c r="E100" s="14">
        <v>44914</v>
      </c>
      <c r="F100" s="18" t="s">
        <v>493</v>
      </c>
      <c r="G100" s="19" t="s">
        <v>39</v>
      </c>
      <c r="H100" s="54" t="s">
        <v>494</v>
      </c>
      <c r="I100" s="45" t="s">
        <v>495</v>
      </c>
      <c r="J100" s="17" t="s">
        <v>496</v>
      </c>
      <c r="K100" s="18">
        <v>9</v>
      </c>
      <c r="L100" s="16" t="s">
        <v>40</v>
      </c>
      <c r="M100" s="17" t="s">
        <v>540</v>
      </c>
      <c r="N100" s="17" t="s">
        <v>42</v>
      </c>
      <c r="O100" s="17" t="s">
        <v>540</v>
      </c>
      <c r="P100" s="20" t="s">
        <v>512</v>
      </c>
      <c r="Q100" s="20" t="s">
        <v>516</v>
      </c>
      <c r="R100" s="21">
        <v>1</v>
      </c>
      <c r="S100" s="20" t="s">
        <v>514</v>
      </c>
      <c r="T100" s="22">
        <v>44986</v>
      </c>
      <c r="U100" s="22">
        <v>45278</v>
      </c>
      <c r="V100" s="43">
        <v>45126</v>
      </c>
      <c r="W100" s="17" t="s">
        <v>778</v>
      </c>
      <c r="X100" s="23">
        <v>4</v>
      </c>
      <c r="Y100" s="44">
        <v>0.44444444444444442</v>
      </c>
      <c r="Z100" s="12">
        <v>0.44444444444444442</v>
      </c>
      <c r="AA100" s="6" t="s">
        <v>794</v>
      </c>
      <c r="AB100" s="23" t="s">
        <v>786</v>
      </c>
      <c r="AC100" s="65" t="s">
        <v>44</v>
      </c>
      <c r="AD100" s="3"/>
      <c r="AE100" s="3"/>
      <c r="AF100" s="3"/>
    </row>
    <row r="101" spans="1:32" s="1" customFormat="1" ht="22.5" customHeight="1" x14ac:dyDescent="0.2">
      <c r="A101" s="63">
        <v>390</v>
      </c>
      <c r="B101" s="55">
        <v>44915</v>
      </c>
      <c r="C101" s="15" t="s">
        <v>356</v>
      </c>
      <c r="D101" s="17" t="s">
        <v>484</v>
      </c>
      <c r="E101" s="14">
        <v>44914</v>
      </c>
      <c r="F101" s="18" t="s">
        <v>497</v>
      </c>
      <c r="G101" s="19" t="s">
        <v>39</v>
      </c>
      <c r="H101" s="54" t="s">
        <v>498</v>
      </c>
      <c r="I101" s="45" t="s">
        <v>499</v>
      </c>
      <c r="J101" s="17" t="s">
        <v>500</v>
      </c>
      <c r="K101" s="18">
        <v>2</v>
      </c>
      <c r="L101" s="16" t="s">
        <v>40</v>
      </c>
      <c r="M101" s="17" t="s">
        <v>540</v>
      </c>
      <c r="N101" s="17" t="s">
        <v>42</v>
      </c>
      <c r="O101" s="17" t="s">
        <v>540</v>
      </c>
      <c r="P101" s="20" t="s">
        <v>512</v>
      </c>
      <c r="Q101" s="20" t="s">
        <v>517</v>
      </c>
      <c r="R101" s="21">
        <v>1</v>
      </c>
      <c r="S101" s="20" t="s">
        <v>514</v>
      </c>
      <c r="T101" s="22">
        <v>44986</v>
      </c>
      <c r="U101" s="22">
        <v>45278</v>
      </c>
      <c r="V101" s="43">
        <v>45126</v>
      </c>
      <c r="W101" s="17" t="s">
        <v>779</v>
      </c>
      <c r="X101" s="23">
        <v>1.5</v>
      </c>
      <c r="Y101" s="44">
        <v>0.75</v>
      </c>
      <c r="Z101" s="12">
        <v>0.75</v>
      </c>
      <c r="AA101" s="6" t="s">
        <v>793</v>
      </c>
      <c r="AB101" s="23" t="s">
        <v>787</v>
      </c>
      <c r="AC101" s="65" t="s">
        <v>44</v>
      </c>
      <c r="AD101" s="3"/>
      <c r="AE101" s="3"/>
      <c r="AF101" s="3"/>
    </row>
    <row r="102" spans="1:32" s="1" customFormat="1" ht="30" customHeight="1" x14ac:dyDescent="0.2">
      <c r="A102" s="63">
        <v>390</v>
      </c>
      <c r="B102" s="55">
        <v>44915</v>
      </c>
      <c r="C102" s="15" t="s">
        <v>356</v>
      </c>
      <c r="D102" s="17" t="s">
        <v>484</v>
      </c>
      <c r="E102" s="14">
        <v>44914</v>
      </c>
      <c r="F102" s="18" t="s">
        <v>501</v>
      </c>
      <c r="G102" s="19" t="s">
        <v>39</v>
      </c>
      <c r="H102" s="54" t="s">
        <v>502</v>
      </c>
      <c r="I102" s="45" t="s">
        <v>503</v>
      </c>
      <c r="J102" s="17" t="s">
        <v>504</v>
      </c>
      <c r="K102" s="18">
        <v>9</v>
      </c>
      <c r="L102" s="16" t="s">
        <v>40</v>
      </c>
      <c r="M102" s="17" t="s">
        <v>540</v>
      </c>
      <c r="N102" s="17" t="s">
        <v>42</v>
      </c>
      <c r="O102" s="17" t="s">
        <v>540</v>
      </c>
      <c r="P102" s="20" t="s">
        <v>512</v>
      </c>
      <c r="Q102" s="20" t="s">
        <v>518</v>
      </c>
      <c r="R102" s="21">
        <v>1</v>
      </c>
      <c r="S102" s="20" t="s">
        <v>514</v>
      </c>
      <c r="T102" s="22">
        <v>44986</v>
      </c>
      <c r="U102" s="22">
        <v>45278</v>
      </c>
      <c r="V102" s="43">
        <v>45126</v>
      </c>
      <c r="W102" s="17" t="s">
        <v>780</v>
      </c>
      <c r="X102" s="23">
        <v>4</v>
      </c>
      <c r="Y102" s="44">
        <v>0.44444444444444442</v>
      </c>
      <c r="Z102" s="12">
        <v>0.44444444444444442</v>
      </c>
      <c r="AA102" s="6" t="s">
        <v>794</v>
      </c>
      <c r="AB102" s="23" t="s">
        <v>788</v>
      </c>
      <c r="AC102" s="65" t="s">
        <v>44</v>
      </c>
      <c r="AD102" s="3"/>
      <c r="AE102" s="3"/>
      <c r="AF102" s="3"/>
    </row>
    <row r="103" spans="1:32" s="1" customFormat="1" ht="30" customHeight="1" x14ac:dyDescent="0.2">
      <c r="A103" s="63">
        <v>390</v>
      </c>
      <c r="B103" s="55">
        <v>44915</v>
      </c>
      <c r="C103" s="15" t="s">
        <v>356</v>
      </c>
      <c r="D103" s="17" t="s">
        <v>484</v>
      </c>
      <c r="E103" s="14">
        <v>44914</v>
      </c>
      <c r="F103" s="18" t="s">
        <v>505</v>
      </c>
      <c r="G103" s="19" t="s">
        <v>39</v>
      </c>
      <c r="H103" s="54" t="s">
        <v>506</v>
      </c>
      <c r="I103" s="45" t="s">
        <v>495</v>
      </c>
      <c r="J103" s="17" t="s">
        <v>507</v>
      </c>
      <c r="K103" s="18">
        <v>5</v>
      </c>
      <c r="L103" s="16" t="s">
        <v>40</v>
      </c>
      <c r="M103" s="17" t="s">
        <v>540</v>
      </c>
      <c r="N103" s="17" t="s">
        <v>42</v>
      </c>
      <c r="O103" s="17" t="s">
        <v>540</v>
      </c>
      <c r="P103" s="20" t="s">
        <v>512</v>
      </c>
      <c r="Q103" s="20" t="s">
        <v>519</v>
      </c>
      <c r="R103" s="21">
        <v>1</v>
      </c>
      <c r="S103" s="20" t="s">
        <v>514</v>
      </c>
      <c r="T103" s="22">
        <v>44986</v>
      </c>
      <c r="U103" s="22">
        <v>45278</v>
      </c>
      <c r="V103" s="43">
        <v>45126</v>
      </c>
      <c r="W103" s="17" t="s">
        <v>781</v>
      </c>
      <c r="X103" s="23">
        <v>1</v>
      </c>
      <c r="Y103" s="44">
        <v>0.2</v>
      </c>
      <c r="Z103" s="12">
        <v>0.2</v>
      </c>
      <c r="AA103" s="6" t="s">
        <v>794</v>
      </c>
      <c r="AB103" s="23" t="s">
        <v>789</v>
      </c>
      <c r="AC103" s="65" t="s">
        <v>44</v>
      </c>
      <c r="AD103" s="3"/>
      <c r="AE103" s="3"/>
      <c r="AF103" s="3"/>
    </row>
    <row r="104" spans="1:32" s="1" customFormat="1" ht="30" customHeight="1" x14ac:dyDescent="0.2">
      <c r="A104" s="63">
        <v>390</v>
      </c>
      <c r="B104" s="55">
        <v>44915</v>
      </c>
      <c r="C104" s="15" t="s">
        <v>356</v>
      </c>
      <c r="D104" s="17" t="s">
        <v>484</v>
      </c>
      <c r="E104" s="14">
        <v>44914</v>
      </c>
      <c r="F104" s="18" t="s">
        <v>508</v>
      </c>
      <c r="G104" s="19" t="s">
        <v>39</v>
      </c>
      <c r="H104" s="54" t="s">
        <v>509</v>
      </c>
      <c r="I104" s="45" t="s">
        <v>510</v>
      </c>
      <c r="J104" s="17" t="s">
        <v>511</v>
      </c>
      <c r="K104" s="18">
        <v>1</v>
      </c>
      <c r="L104" s="16" t="s">
        <v>40</v>
      </c>
      <c r="M104" s="17" t="s">
        <v>540</v>
      </c>
      <c r="N104" s="17" t="s">
        <v>42</v>
      </c>
      <c r="O104" s="17" t="s">
        <v>540</v>
      </c>
      <c r="P104" s="20" t="s">
        <v>512</v>
      </c>
      <c r="Q104" s="20" t="s">
        <v>520</v>
      </c>
      <c r="R104" s="21">
        <v>1</v>
      </c>
      <c r="S104" s="20" t="s">
        <v>514</v>
      </c>
      <c r="T104" s="22">
        <v>44986</v>
      </c>
      <c r="U104" s="22">
        <v>45278</v>
      </c>
      <c r="V104" s="43">
        <v>45126</v>
      </c>
      <c r="W104" s="17" t="s">
        <v>782</v>
      </c>
      <c r="X104" s="23">
        <v>0.7</v>
      </c>
      <c r="Y104" s="44">
        <v>0.7</v>
      </c>
      <c r="Z104" s="12">
        <v>0.7</v>
      </c>
      <c r="AA104" s="6" t="s">
        <v>793</v>
      </c>
      <c r="AB104" s="23" t="s">
        <v>790</v>
      </c>
      <c r="AC104" s="65" t="s">
        <v>44</v>
      </c>
      <c r="AD104" s="3"/>
      <c r="AE104" s="3"/>
      <c r="AF104" s="3"/>
    </row>
    <row r="105" spans="1:32" s="1" customFormat="1" ht="30" customHeight="1" x14ac:dyDescent="0.2">
      <c r="A105" s="63">
        <v>391</v>
      </c>
      <c r="B105" s="55">
        <v>44937</v>
      </c>
      <c r="C105" s="15" t="s">
        <v>45</v>
      </c>
      <c r="D105" s="17" t="s">
        <v>522</v>
      </c>
      <c r="E105" s="14">
        <v>44900</v>
      </c>
      <c r="F105" s="18" t="s">
        <v>523</v>
      </c>
      <c r="G105" s="19" t="s">
        <v>39</v>
      </c>
      <c r="H105" s="54" t="s">
        <v>524</v>
      </c>
      <c r="I105" s="45" t="s">
        <v>525</v>
      </c>
      <c r="J105" s="17" t="s">
        <v>526</v>
      </c>
      <c r="K105" s="18">
        <v>3</v>
      </c>
      <c r="L105" s="16" t="s">
        <v>40</v>
      </c>
      <c r="M105" s="17" t="s">
        <v>450</v>
      </c>
      <c r="N105" s="17" t="s">
        <v>204</v>
      </c>
      <c r="O105" s="17" t="s">
        <v>450</v>
      </c>
      <c r="P105" s="20" t="s">
        <v>531</v>
      </c>
      <c r="Q105" s="20" t="s">
        <v>532</v>
      </c>
      <c r="R105" s="21">
        <v>1</v>
      </c>
      <c r="S105" s="20" t="s">
        <v>533</v>
      </c>
      <c r="T105" s="22">
        <v>44927</v>
      </c>
      <c r="U105" s="22">
        <v>45107</v>
      </c>
      <c r="V105" s="43">
        <v>45121</v>
      </c>
      <c r="W105" s="17" t="s">
        <v>731</v>
      </c>
      <c r="X105" s="23">
        <v>0.6</v>
      </c>
      <c r="Y105" s="44">
        <v>0.19999999999999998</v>
      </c>
      <c r="Z105" s="12">
        <v>0.19999999999999998</v>
      </c>
      <c r="AA105" s="6" t="s">
        <v>794</v>
      </c>
      <c r="AB105" s="50" t="s">
        <v>732</v>
      </c>
      <c r="AC105" s="64" t="s">
        <v>55</v>
      </c>
      <c r="AD105" s="3"/>
      <c r="AE105" s="3"/>
      <c r="AF105" s="3"/>
    </row>
    <row r="106" spans="1:32" s="1" customFormat="1" ht="30" customHeight="1" x14ac:dyDescent="0.2">
      <c r="A106" s="63">
        <v>391</v>
      </c>
      <c r="B106" s="55">
        <v>44937</v>
      </c>
      <c r="C106" s="15" t="s">
        <v>45</v>
      </c>
      <c r="D106" s="17" t="s">
        <v>522</v>
      </c>
      <c r="E106" s="14">
        <v>44900</v>
      </c>
      <c r="F106" s="18" t="s">
        <v>527</v>
      </c>
      <c r="G106" s="19" t="s">
        <v>39</v>
      </c>
      <c r="H106" s="54" t="s">
        <v>528</v>
      </c>
      <c r="I106" s="45" t="s">
        <v>529</v>
      </c>
      <c r="J106" s="17" t="s">
        <v>530</v>
      </c>
      <c r="K106" s="18">
        <v>2</v>
      </c>
      <c r="L106" s="16" t="s">
        <v>40</v>
      </c>
      <c r="M106" s="17" t="s">
        <v>450</v>
      </c>
      <c r="N106" s="17" t="s">
        <v>204</v>
      </c>
      <c r="O106" s="17" t="s">
        <v>450</v>
      </c>
      <c r="P106" s="20" t="s">
        <v>531</v>
      </c>
      <c r="Q106" s="20" t="s">
        <v>534</v>
      </c>
      <c r="R106" s="21">
        <v>1</v>
      </c>
      <c r="S106" s="20" t="s">
        <v>535</v>
      </c>
      <c r="T106" s="22">
        <v>44927</v>
      </c>
      <c r="U106" s="22">
        <v>45107</v>
      </c>
      <c r="V106" s="43">
        <v>45121</v>
      </c>
      <c r="W106" s="17" t="s">
        <v>733</v>
      </c>
      <c r="X106" s="23">
        <v>2</v>
      </c>
      <c r="Y106" s="44">
        <v>1</v>
      </c>
      <c r="Z106" s="12">
        <v>1</v>
      </c>
      <c r="AA106" s="6" t="s">
        <v>792</v>
      </c>
      <c r="AB106" s="50" t="s">
        <v>734</v>
      </c>
      <c r="AC106" s="64" t="s">
        <v>55</v>
      </c>
      <c r="AD106" s="3"/>
      <c r="AE106" s="3"/>
      <c r="AF106" s="3"/>
    </row>
    <row r="107" spans="1:32" s="1" customFormat="1" ht="30" customHeight="1" x14ac:dyDescent="0.2">
      <c r="A107" s="63">
        <v>391</v>
      </c>
      <c r="B107" s="55">
        <v>44937</v>
      </c>
      <c r="C107" s="15" t="s">
        <v>45</v>
      </c>
      <c r="D107" s="17" t="s">
        <v>522</v>
      </c>
      <c r="E107" s="14">
        <v>44900</v>
      </c>
      <c r="F107" s="18" t="s">
        <v>536</v>
      </c>
      <c r="G107" s="19" t="s">
        <v>39</v>
      </c>
      <c r="H107" s="54" t="s">
        <v>537</v>
      </c>
      <c r="I107" s="45" t="s">
        <v>538</v>
      </c>
      <c r="J107" s="17" t="s">
        <v>739</v>
      </c>
      <c r="K107" s="18">
        <v>2</v>
      </c>
      <c r="L107" s="16" t="s">
        <v>40</v>
      </c>
      <c r="M107" s="17" t="s">
        <v>450</v>
      </c>
      <c r="N107" s="17" t="s">
        <v>92</v>
      </c>
      <c r="O107" s="17" t="s">
        <v>41</v>
      </c>
      <c r="P107" s="20" t="s">
        <v>59</v>
      </c>
      <c r="Q107" s="20" t="s">
        <v>539</v>
      </c>
      <c r="R107" s="21">
        <v>1</v>
      </c>
      <c r="S107" s="20" t="s">
        <v>94</v>
      </c>
      <c r="T107" s="22">
        <v>44958</v>
      </c>
      <c r="U107" s="22">
        <v>45107</v>
      </c>
      <c r="V107" s="43">
        <v>45121</v>
      </c>
      <c r="W107" s="17" t="s">
        <v>735</v>
      </c>
      <c r="X107" s="23">
        <v>2</v>
      </c>
      <c r="Y107" s="44">
        <v>1</v>
      </c>
      <c r="Z107" s="12">
        <v>1</v>
      </c>
      <c r="AA107" s="6" t="s">
        <v>792</v>
      </c>
      <c r="AB107" s="50" t="s">
        <v>736</v>
      </c>
      <c r="AC107" s="64" t="s">
        <v>55</v>
      </c>
      <c r="AD107" s="3"/>
      <c r="AE107" s="3"/>
      <c r="AF107" s="3"/>
    </row>
    <row r="108" spans="1:32" s="1" customFormat="1" ht="30" customHeight="1" x14ac:dyDescent="0.2">
      <c r="A108" s="63">
        <v>392</v>
      </c>
      <c r="B108" s="55">
        <v>45064</v>
      </c>
      <c r="C108" s="15" t="s">
        <v>45</v>
      </c>
      <c r="D108" s="17" t="s">
        <v>580</v>
      </c>
      <c r="E108" s="14">
        <v>45020</v>
      </c>
      <c r="F108" s="18" t="s">
        <v>630</v>
      </c>
      <c r="G108" s="19" t="s">
        <v>96</v>
      </c>
      <c r="H108" s="54" t="s">
        <v>581</v>
      </c>
      <c r="I108" s="45" t="s">
        <v>582</v>
      </c>
      <c r="J108" s="17" t="s">
        <v>583</v>
      </c>
      <c r="K108" s="18">
        <v>3</v>
      </c>
      <c r="L108" s="16" t="s">
        <v>40</v>
      </c>
      <c r="M108" s="17" t="s">
        <v>584</v>
      </c>
      <c r="N108" s="17" t="s">
        <v>97</v>
      </c>
      <c r="O108" s="17" t="s">
        <v>584</v>
      </c>
      <c r="P108" s="20" t="s">
        <v>585</v>
      </c>
      <c r="Q108" s="20" t="s">
        <v>586</v>
      </c>
      <c r="R108" s="21">
        <v>1</v>
      </c>
      <c r="S108" s="20" t="s">
        <v>329</v>
      </c>
      <c r="T108" s="22">
        <v>45078</v>
      </c>
      <c r="U108" s="22">
        <v>45138</v>
      </c>
      <c r="V108" s="43">
        <v>45126</v>
      </c>
      <c r="W108" s="17" t="s">
        <v>667</v>
      </c>
      <c r="X108" s="23">
        <v>2.5</v>
      </c>
      <c r="Y108" s="44">
        <v>0.83333333333333337</v>
      </c>
      <c r="Z108" s="12">
        <v>0.83333333333333337</v>
      </c>
      <c r="AA108" s="6" t="s">
        <v>793</v>
      </c>
      <c r="AB108" s="23" t="s">
        <v>668</v>
      </c>
      <c r="AC108" s="65" t="s">
        <v>44</v>
      </c>
      <c r="AD108" s="3"/>
      <c r="AE108" s="3"/>
      <c r="AF108" s="3"/>
    </row>
    <row r="109" spans="1:32" s="1" customFormat="1" ht="30" customHeight="1" x14ac:dyDescent="0.2">
      <c r="A109" s="63">
        <v>392</v>
      </c>
      <c r="B109" s="55">
        <v>45065</v>
      </c>
      <c r="C109" s="15" t="s">
        <v>45</v>
      </c>
      <c r="D109" s="17" t="s">
        <v>580</v>
      </c>
      <c r="E109" s="14">
        <v>45021</v>
      </c>
      <c r="F109" s="18" t="s">
        <v>631</v>
      </c>
      <c r="G109" s="19" t="s">
        <v>96</v>
      </c>
      <c r="H109" s="54" t="s">
        <v>587</v>
      </c>
      <c r="I109" s="45" t="s">
        <v>588</v>
      </c>
      <c r="J109" s="17" t="s">
        <v>589</v>
      </c>
      <c r="K109" s="18">
        <v>2</v>
      </c>
      <c r="L109" s="16" t="s">
        <v>40</v>
      </c>
      <c r="M109" s="17" t="s">
        <v>584</v>
      </c>
      <c r="N109" s="17" t="s">
        <v>97</v>
      </c>
      <c r="O109" s="17" t="s">
        <v>584</v>
      </c>
      <c r="P109" s="20" t="s">
        <v>585</v>
      </c>
      <c r="Q109" s="20" t="s">
        <v>611</v>
      </c>
      <c r="R109" s="21">
        <v>1</v>
      </c>
      <c r="S109" s="20" t="s">
        <v>329</v>
      </c>
      <c r="T109" s="22">
        <v>45078</v>
      </c>
      <c r="U109" s="22">
        <v>45198</v>
      </c>
      <c r="V109" s="43">
        <v>45126</v>
      </c>
      <c r="W109" s="17" t="s">
        <v>669</v>
      </c>
      <c r="X109" s="23">
        <v>1.98</v>
      </c>
      <c r="Y109" s="44">
        <v>0.99</v>
      </c>
      <c r="Z109" s="12">
        <v>0.99</v>
      </c>
      <c r="AA109" s="6" t="s">
        <v>793</v>
      </c>
      <c r="AB109" s="23" t="s">
        <v>670</v>
      </c>
      <c r="AC109" s="65" t="s">
        <v>44</v>
      </c>
      <c r="AD109" s="3"/>
      <c r="AE109" s="3"/>
      <c r="AF109" s="3"/>
    </row>
    <row r="110" spans="1:32" s="1" customFormat="1" ht="30" customHeight="1" x14ac:dyDescent="0.2">
      <c r="A110" s="63">
        <v>392</v>
      </c>
      <c r="B110" s="55">
        <v>45066</v>
      </c>
      <c r="C110" s="15" t="s">
        <v>45</v>
      </c>
      <c r="D110" s="17" t="s">
        <v>580</v>
      </c>
      <c r="E110" s="14">
        <v>45022</v>
      </c>
      <c r="F110" s="18" t="s">
        <v>632</v>
      </c>
      <c r="G110" s="19" t="s">
        <v>96</v>
      </c>
      <c r="H110" s="54" t="s">
        <v>590</v>
      </c>
      <c r="I110" s="45" t="s">
        <v>591</v>
      </c>
      <c r="J110" s="17" t="s">
        <v>592</v>
      </c>
      <c r="K110" s="18">
        <v>2</v>
      </c>
      <c r="L110" s="16" t="s">
        <v>61</v>
      </c>
      <c r="M110" s="17" t="s">
        <v>584</v>
      </c>
      <c r="N110" s="17" t="s">
        <v>97</v>
      </c>
      <c r="O110" s="17" t="s">
        <v>584</v>
      </c>
      <c r="P110" s="20" t="s">
        <v>585</v>
      </c>
      <c r="Q110" s="20" t="s">
        <v>612</v>
      </c>
      <c r="R110" s="21">
        <v>1</v>
      </c>
      <c r="S110" s="20" t="s">
        <v>329</v>
      </c>
      <c r="T110" s="22">
        <v>45078</v>
      </c>
      <c r="U110" s="22">
        <v>45351</v>
      </c>
      <c r="V110" s="43">
        <v>45126</v>
      </c>
      <c r="W110" s="17" t="s">
        <v>671</v>
      </c>
      <c r="X110" s="23">
        <v>1</v>
      </c>
      <c r="Y110" s="44">
        <v>0.5</v>
      </c>
      <c r="Z110" s="12">
        <v>0.5</v>
      </c>
      <c r="AA110" s="6" t="s">
        <v>793</v>
      </c>
      <c r="AB110" s="23" t="s">
        <v>672</v>
      </c>
      <c r="AC110" s="65" t="s">
        <v>44</v>
      </c>
      <c r="AD110" s="3"/>
      <c r="AE110" s="3"/>
      <c r="AF110" s="3"/>
    </row>
    <row r="111" spans="1:32" s="1" customFormat="1" ht="30" customHeight="1" x14ac:dyDescent="0.2">
      <c r="A111" s="63">
        <v>392</v>
      </c>
      <c r="B111" s="55">
        <v>45067</v>
      </c>
      <c r="C111" s="15" t="s">
        <v>45</v>
      </c>
      <c r="D111" s="17" t="s">
        <v>580</v>
      </c>
      <c r="E111" s="14">
        <v>45023</v>
      </c>
      <c r="F111" s="18" t="s">
        <v>632</v>
      </c>
      <c r="G111" s="19" t="s">
        <v>96</v>
      </c>
      <c r="H111" s="54" t="s">
        <v>590</v>
      </c>
      <c r="I111" s="45" t="s">
        <v>591</v>
      </c>
      <c r="J111" s="17" t="s">
        <v>593</v>
      </c>
      <c r="K111" s="18">
        <v>1</v>
      </c>
      <c r="L111" s="16" t="s">
        <v>40</v>
      </c>
      <c r="M111" s="17" t="s">
        <v>584</v>
      </c>
      <c r="N111" s="17" t="s">
        <v>97</v>
      </c>
      <c r="O111" s="17" t="s">
        <v>584</v>
      </c>
      <c r="P111" s="20" t="s">
        <v>585</v>
      </c>
      <c r="Q111" s="20" t="s">
        <v>613</v>
      </c>
      <c r="R111" s="21">
        <v>1</v>
      </c>
      <c r="S111" s="20" t="s">
        <v>329</v>
      </c>
      <c r="T111" s="22">
        <v>45078</v>
      </c>
      <c r="U111" s="22">
        <v>45289</v>
      </c>
      <c r="V111" s="43">
        <v>45126</v>
      </c>
      <c r="W111" s="17" t="s">
        <v>673</v>
      </c>
      <c r="X111" s="23">
        <v>1</v>
      </c>
      <c r="Y111" s="44">
        <v>1</v>
      </c>
      <c r="Z111" s="12">
        <v>1</v>
      </c>
      <c r="AA111" s="6" t="s">
        <v>792</v>
      </c>
      <c r="AB111" s="23" t="s">
        <v>674</v>
      </c>
      <c r="AC111" s="65" t="s">
        <v>44</v>
      </c>
      <c r="AD111" s="3"/>
      <c r="AE111" s="3"/>
      <c r="AF111" s="3"/>
    </row>
    <row r="112" spans="1:32" s="1" customFormat="1" ht="30" customHeight="1" x14ac:dyDescent="0.2">
      <c r="A112" s="63">
        <v>392</v>
      </c>
      <c r="B112" s="55">
        <v>45068</v>
      </c>
      <c r="C112" s="15" t="s">
        <v>45</v>
      </c>
      <c r="D112" s="17" t="s">
        <v>580</v>
      </c>
      <c r="E112" s="14">
        <v>45024</v>
      </c>
      <c r="F112" s="18" t="s">
        <v>633</v>
      </c>
      <c r="G112" s="19" t="s">
        <v>96</v>
      </c>
      <c r="H112" s="54" t="s">
        <v>594</v>
      </c>
      <c r="I112" s="45" t="s">
        <v>595</v>
      </c>
      <c r="J112" s="17" t="s">
        <v>596</v>
      </c>
      <c r="K112" s="18">
        <v>2</v>
      </c>
      <c r="L112" s="16" t="s">
        <v>61</v>
      </c>
      <c r="M112" s="17" t="s">
        <v>584</v>
      </c>
      <c r="N112" s="17" t="s">
        <v>97</v>
      </c>
      <c r="O112" s="17" t="s">
        <v>584</v>
      </c>
      <c r="P112" s="20" t="s">
        <v>585</v>
      </c>
      <c r="Q112" s="20" t="s">
        <v>614</v>
      </c>
      <c r="R112" s="21">
        <v>1</v>
      </c>
      <c r="S112" s="20" t="s">
        <v>329</v>
      </c>
      <c r="T112" s="22">
        <v>45078</v>
      </c>
      <c r="U112" s="22">
        <v>45345</v>
      </c>
      <c r="V112" s="43">
        <v>45126</v>
      </c>
      <c r="W112" s="17" t="s">
        <v>675</v>
      </c>
      <c r="X112" s="23">
        <v>0.85</v>
      </c>
      <c r="Y112" s="44">
        <v>0.42499999999999999</v>
      </c>
      <c r="Z112" s="12">
        <v>0.42499999999999999</v>
      </c>
      <c r="AA112" s="6" t="s">
        <v>793</v>
      </c>
      <c r="AB112" s="23" t="s">
        <v>676</v>
      </c>
      <c r="AC112" s="65" t="s">
        <v>44</v>
      </c>
      <c r="AD112" s="3"/>
      <c r="AE112" s="3"/>
      <c r="AF112" s="3"/>
    </row>
    <row r="113" spans="1:32" s="1" customFormat="1" ht="30" customHeight="1" x14ac:dyDescent="0.2">
      <c r="A113" s="63">
        <v>392</v>
      </c>
      <c r="B113" s="55">
        <v>45069</v>
      </c>
      <c r="C113" s="15" t="s">
        <v>45</v>
      </c>
      <c r="D113" s="17" t="s">
        <v>580</v>
      </c>
      <c r="E113" s="14">
        <v>45025</v>
      </c>
      <c r="F113" s="18" t="s">
        <v>633</v>
      </c>
      <c r="G113" s="19" t="s">
        <v>96</v>
      </c>
      <c r="H113" s="54" t="s">
        <v>594</v>
      </c>
      <c r="I113" s="45" t="s">
        <v>595</v>
      </c>
      <c r="J113" s="17" t="s">
        <v>597</v>
      </c>
      <c r="K113" s="18">
        <v>2</v>
      </c>
      <c r="L113" s="16" t="s">
        <v>40</v>
      </c>
      <c r="M113" s="17" t="s">
        <v>584</v>
      </c>
      <c r="N113" s="17" t="s">
        <v>97</v>
      </c>
      <c r="O113" s="17" t="s">
        <v>584</v>
      </c>
      <c r="P113" s="20" t="s">
        <v>585</v>
      </c>
      <c r="Q113" s="20" t="s">
        <v>615</v>
      </c>
      <c r="R113" s="21">
        <v>1</v>
      </c>
      <c r="S113" s="20" t="s">
        <v>329</v>
      </c>
      <c r="T113" s="22">
        <v>45078</v>
      </c>
      <c r="U113" s="22">
        <v>45230</v>
      </c>
      <c r="V113" s="43">
        <v>45126</v>
      </c>
      <c r="W113" s="17" t="s">
        <v>677</v>
      </c>
      <c r="X113" s="23">
        <v>0</v>
      </c>
      <c r="Y113" s="44">
        <v>0</v>
      </c>
      <c r="Z113" s="12">
        <v>0</v>
      </c>
      <c r="AA113" s="6" t="s">
        <v>794</v>
      </c>
      <c r="AB113" s="23" t="s">
        <v>678</v>
      </c>
      <c r="AC113" s="65" t="s">
        <v>44</v>
      </c>
      <c r="AD113" s="3"/>
      <c r="AE113" s="3"/>
      <c r="AF113" s="3"/>
    </row>
    <row r="114" spans="1:32" s="1" customFormat="1" ht="30" customHeight="1" x14ac:dyDescent="0.2">
      <c r="A114" s="63">
        <v>392</v>
      </c>
      <c r="B114" s="55">
        <v>45070</v>
      </c>
      <c r="C114" s="15" t="s">
        <v>45</v>
      </c>
      <c r="D114" s="17" t="s">
        <v>580</v>
      </c>
      <c r="E114" s="14">
        <v>45026</v>
      </c>
      <c r="F114" s="18" t="s">
        <v>634</v>
      </c>
      <c r="G114" s="19" t="s">
        <v>96</v>
      </c>
      <c r="H114" s="54" t="s">
        <v>598</v>
      </c>
      <c r="I114" s="45" t="s">
        <v>599</v>
      </c>
      <c r="J114" s="17" t="s">
        <v>600</v>
      </c>
      <c r="K114" s="18">
        <v>2</v>
      </c>
      <c r="L114" s="16" t="s">
        <v>40</v>
      </c>
      <c r="M114" s="17" t="s">
        <v>584</v>
      </c>
      <c r="N114" s="17" t="s">
        <v>97</v>
      </c>
      <c r="O114" s="17" t="s">
        <v>584</v>
      </c>
      <c r="P114" s="20" t="s">
        <v>585</v>
      </c>
      <c r="Q114" s="20" t="s">
        <v>616</v>
      </c>
      <c r="R114" s="21">
        <v>1</v>
      </c>
      <c r="S114" s="20" t="s">
        <v>329</v>
      </c>
      <c r="T114" s="22">
        <v>45078</v>
      </c>
      <c r="U114" s="22">
        <v>45198</v>
      </c>
      <c r="V114" s="43">
        <v>45126</v>
      </c>
      <c r="W114" s="17" t="s">
        <v>679</v>
      </c>
      <c r="X114" s="23">
        <v>2</v>
      </c>
      <c r="Y114" s="44">
        <v>1</v>
      </c>
      <c r="Z114" s="12">
        <v>1</v>
      </c>
      <c r="AA114" s="6" t="s">
        <v>792</v>
      </c>
      <c r="AB114" s="23" t="s">
        <v>680</v>
      </c>
      <c r="AC114" s="65" t="s">
        <v>44</v>
      </c>
      <c r="AD114" s="3"/>
      <c r="AE114" s="3"/>
      <c r="AF114" s="3"/>
    </row>
    <row r="115" spans="1:32" s="1" customFormat="1" ht="30" customHeight="1" x14ac:dyDescent="0.2">
      <c r="A115" s="63">
        <v>392</v>
      </c>
      <c r="B115" s="55">
        <v>45071</v>
      </c>
      <c r="C115" s="15" t="s">
        <v>45</v>
      </c>
      <c r="D115" s="17" t="s">
        <v>580</v>
      </c>
      <c r="E115" s="14">
        <v>45027</v>
      </c>
      <c r="F115" s="18" t="s">
        <v>635</v>
      </c>
      <c r="G115" s="19" t="s">
        <v>96</v>
      </c>
      <c r="H115" s="54" t="s">
        <v>601</v>
      </c>
      <c r="I115" s="45" t="s">
        <v>602</v>
      </c>
      <c r="J115" s="17" t="s">
        <v>603</v>
      </c>
      <c r="K115" s="18">
        <v>2</v>
      </c>
      <c r="L115" s="16" t="s">
        <v>40</v>
      </c>
      <c r="M115" s="17" t="s">
        <v>584</v>
      </c>
      <c r="N115" s="17" t="s">
        <v>97</v>
      </c>
      <c r="O115" s="17" t="s">
        <v>584</v>
      </c>
      <c r="P115" s="20" t="s">
        <v>585</v>
      </c>
      <c r="Q115" s="20" t="s">
        <v>617</v>
      </c>
      <c r="R115" s="21">
        <v>1</v>
      </c>
      <c r="S115" s="20" t="s">
        <v>329</v>
      </c>
      <c r="T115" s="22">
        <v>45078</v>
      </c>
      <c r="U115" s="22">
        <v>45260</v>
      </c>
      <c r="V115" s="43">
        <v>45126</v>
      </c>
      <c r="W115" s="17" t="s">
        <v>681</v>
      </c>
      <c r="X115" s="23">
        <v>1</v>
      </c>
      <c r="Y115" s="44">
        <v>0.5</v>
      </c>
      <c r="Z115" s="12">
        <v>0.5</v>
      </c>
      <c r="AA115" s="6" t="s">
        <v>793</v>
      </c>
      <c r="AB115" s="23" t="s">
        <v>668</v>
      </c>
      <c r="AC115" s="65" t="s">
        <v>44</v>
      </c>
      <c r="AD115" s="3"/>
      <c r="AE115" s="3"/>
      <c r="AF115" s="3"/>
    </row>
    <row r="116" spans="1:32" s="1" customFormat="1" ht="30" customHeight="1" x14ac:dyDescent="0.2">
      <c r="A116" s="63">
        <v>392</v>
      </c>
      <c r="B116" s="55">
        <v>45072</v>
      </c>
      <c r="C116" s="15" t="s">
        <v>45</v>
      </c>
      <c r="D116" s="17" t="s">
        <v>580</v>
      </c>
      <c r="E116" s="14">
        <v>45028</v>
      </c>
      <c r="F116" s="18" t="s">
        <v>636</v>
      </c>
      <c r="G116" s="19" t="s">
        <v>96</v>
      </c>
      <c r="H116" s="54" t="s">
        <v>604</v>
      </c>
      <c r="I116" s="45" t="s">
        <v>605</v>
      </c>
      <c r="J116" s="17" t="s">
        <v>606</v>
      </c>
      <c r="K116" s="18">
        <v>2</v>
      </c>
      <c r="L116" s="16" t="s">
        <v>61</v>
      </c>
      <c r="M116" s="17" t="s">
        <v>584</v>
      </c>
      <c r="N116" s="17" t="s">
        <v>97</v>
      </c>
      <c r="O116" s="17" t="s">
        <v>584</v>
      </c>
      <c r="P116" s="20" t="s">
        <v>585</v>
      </c>
      <c r="Q116" s="20" t="s">
        <v>618</v>
      </c>
      <c r="R116" s="21">
        <v>1</v>
      </c>
      <c r="S116" s="20" t="s">
        <v>329</v>
      </c>
      <c r="T116" s="22">
        <v>45078</v>
      </c>
      <c r="U116" s="22">
        <v>45198</v>
      </c>
      <c r="V116" s="43">
        <v>45126</v>
      </c>
      <c r="W116" s="17" t="s">
        <v>682</v>
      </c>
      <c r="X116" s="23">
        <v>2</v>
      </c>
      <c r="Y116" s="44">
        <v>1</v>
      </c>
      <c r="Z116" s="12">
        <v>1</v>
      </c>
      <c r="AA116" s="6" t="s">
        <v>792</v>
      </c>
      <c r="AB116" s="23" t="s">
        <v>683</v>
      </c>
      <c r="AC116" s="65" t="s">
        <v>44</v>
      </c>
      <c r="AD116" s="3"/>
      <c r="AE116" s="3"/>
      <c r="AF116" s="3"/>
    </row>
    <row r="117" spans="1:32" s="1" customFormat="1" ht="30" customHeight="1" x14ac:dyDescent="0.2">
      <c r="A117" s="63">
        <v>392</v>
      </c>
      <c r="B117" s="55">
        <v>45073</v>
      </c>
      <c r="C117" s="15" t="s">
        <v>45</v>
      </c>
      <c r="D117" s="17" t="s">
        <v>580</v>
      </c>
      <c r="E117" s="14">
        <v>45029</v>
      </c>
      <c r="F117" s="18" t="s">
        <v>636</v>
      </c>
      <c r="G117" s="19" t="s">
        <v>96</v>
      </c>
      <c r="H117" s="54" t="s">
        <v>604</v>
      </c>
      <c r="I117" s="45" t="s">
        <v>605</v>
      </c>
      <c r="J117" s="17" t="s">
        <v>607</v>
      </c>
      <c r="K117" s="18">
        <v>1</v>
      </c>
      <c r="L117" s="16" t="s">
        <v>40</v>
      </c>
      <c r="M117" s="17" t="s">
        <v>584</v>
      </c>
      <c r="N117" s="17" t="s">
        <v>97</v>
      </c>
      <c r="O117" s="17" t="s">
        <v>584</v>
      </c>
      <c r="P117" s="20" t="s">
        <v>585</v>
      </c>
      <c r="Q117" s="20" t="s">
        <v>619</v>
      </c>
      <c r="R117" s="21">
        <v>1</v>
      </c>
      <c r="S117" s="20" t="s">
        <v>329</v>
      </c>
      <c r="T117" s="22">
        <v>45078</v>
      </c>
      <c r="U117" s="22">
        <v>45198</v>
      </c>
      <c r="V117" s="43">
        <v>45126</v>
      </c>
      <c r="W117" s="17" t="s">
        <v>684</v>
      </c>
      <c r="X117" s="23">
        <v>0.5</v>
      </c>
      <c r="Y117" s="44">
        <v>0.5</v>
      </c>
      <c r="Z117" s="12">
        <v>0.5</v>
      </c>
      <c r="AA117" s="6" t="s">
        <v>793</v>
      </c>
      <c r="AB117" s="23" t="s">
        <v>668</v>
      </c>
      <c r="AC117" s="65" t="s">
        <v>44</v>
      </c>
      <c r="AD117" s="3"/>
      <c r="AE117" s="3"/>
      <c r="AF117" s="3"/>
    </row>
    <row r="118" spans="1:32" s="1" customFormat="1" ht="30" customHeight="1" x14ac:dyDescent="0.2">
      <c r="A118" s="63">
        <v>392</v>
      </c>
      <c r="B118" s="55">
        <v>45074</v>
      </c>
      <c r="C118" s="15" t="s">
        <v>45</v>
      </c>
      <c r="D118" s="17" t="s">
        <v>580</v>
      </c>
      <c r="E118" s="14">
        <v>45030</v>
      </c>
      <c r="F118" s="18" t="s">
        <v>637</v>
      </c>
      <c r="G118" s="19" t="s">
        <v>96</v>
      </c>
      <c r="H118" s="54" t="s">
        <v>608</v>
      </c>
      <c r="I118" s="45" t="s">
        <v>609</v>
      </c>
      <c r="J118" s="17" t="s">
        <v>610</v>
      </c>
      <c r="K118" s="18">
        <v>2</v>
      </c>
      <c r="L118" s="16" t="s">
        <v>61</v>
      </c>
      <c r="M118" s="17" t="s">
        <v>584</v>
      </c>
      <c r="N118" s="17" t="s">
        <v>97</v>
      </c>
      <c r="O118" s="17" t="s">
        <v>584</v>
      </c>
      <c r="P118" s="20" t="s">
        <v>585</v>
      </c>
      <c r="Q118" s="20" t="s">
        <v>620</v>
      </c>
      <c r="R118" s="21">
        <v>1</v>
      </c>
      <c r="S118" s="20" t="s">
        <v>329</v>
      </c>
      <c r="T118" s="22">
        <v>45078</v>
      </c>
      <c r="U118" s="22">
        <v>45289</v>
      </c>
      <c r="V118" s="43">
        <v>45126</v>
      </c>
      <c r="W118" s="17" t="s">
        <v>685</v>
      </c>
      <c r="X118" s="23">
        <v>2</v>
      </c>
      <c r="Y118" s="44">
        <v>1</v>
      </c>
      <c r="Z118" s="12">
        <v>1</v>
      </c>
      <c r="AA118" s="6" t="s">
        <v>792</v>
      </c>
      <c r="AB118" s="23" t="s">
        <v>686</v>
      </c>
      <c r="AC118" s="65" t="s">
        <v>44</v>
      </c>
      <c r="AD118" s="3"/>
      <c r="AE118" s="3"/>
      <c r="AF118" s="3"/>
    </row>
    <row r="119" spans="1:32" s="1" customFormat="1" ht="30" customHeight="1" thickBot="1" x14ac:dyDescent="0.25">
      <c r="A119" s="68">
        <v>394</v>
      </c>
      <c r="B119" s="69">
        <v>45091</v>
      </c>
      <c r="C119" s="70" t="s">
        <v>45</v>
      </c>
      <c r="D119" s="72" t="s">
        <v>640</v>
      </c>
      <c r="E119" s="73">
        <v>45077</v>
      </c>
      <c r="F119" s="74">
        <v>1</v>
      </c>
      <c r="G119" s="75" t="s">
        <v>39</v>
      </c>
      <c r="H119" s="76" t="s">
        <v>645</v>
      </c>
      <c r="I119" s="77" t="s">
        <v>641</v>
      </c>
      <c r="J119" s="72" t="s">
        <v>642</v>
      </c>
      <c r="K119" s="74">
        <v>10</v>
      </c>
      <c r="L119" s="71" t="s">
        <v>40</v>
      </c>
      <c r="M119" s="72" t="s">
        <v>450</v>
      </c>
      <c r="N119" s="72" t="s">
        <v>204</v>
      </c>
      <c r="O119" s="72" t="str">
        <f>IF(N119="","",VLOOKUP(N119,[2]Datos!$A$2:$B$42,2,FALSE))</f>
        <v>Amalín Ariza Mahuad</v>
      </c>
      <c r="P119" s="72" t="s">
        <v>531</v>
      </c>
      <c r="Q119" s="72" t="s">
        <v>643</v>
      </c>
      <c r="R119" s="78">
        <v>0.95</v>
      </c>
      <c r="S119" s="72" t="s">
        <v>644</v>
      </c>
      <c r="T119" s="79">
        <v>45090</v>
      </c>
      <c r="U119" s="79">
        <v>45322</v>
      </c>
      <c r="V119" s="80">
        <v>45121</v>
      </c>
      <c r="W119" s="72" t="s">
        <v>737</v>
      </c>
      <c r="X119" s="81">
        <v>1</v>
      </c>
      <c r="Y119" s="82">
        <v>0.1</v>
      </c>
      <c r="Z119" s="83">
        <v>0.10526315789473685</v>
      </c>
      <c r="AA119" s="84" t="s">
        <v>794</v>
      </c>
      <c r="AB119" s="85" t="s">
        <v>738</v>
      </c>
      <c r="AC119" s="86" t="s">
        <v>55</v>
      </c>
      <c r="AD119" s="3"/>
      <c r="AE119" s="3"/>
      <c r="AF119" s="3"/>
    </row>
    <row r="120" spans="1:32" s="31" customFormat="1" x14ac:dyDescent="0.25">
      <c r="A120" s="30"/>
      <c r="H120" s="32"/>
      <c r="I120" s="32"/>
      <c r="V120" s="33"/>
      <c r="W120" s="33"/>
      <c r="X120" s="33"/>
      <c r="Y120" s="33"/>
      <c r="Z120" s="33"/>
      <c r="AA120" s="33"/>
      <c r="AB120" s="33"/>
      <c r="AC120" s="33"/>
      <c r="AD120" s="32"/>
      <c r="AE120" s="32"/>
      <c r="AF120" s="32"/>
    </row>
  </sheetData>
  <autoFilter ref="A3:AF119"/>
  <conditionalFormatting sqref="AA6:AA8 AA12:AA13 AA56:AA57 AA67:AA69 AA74:AA75 AA86:AA87 AA78:AA79 AA97:AA104 AA42:AA49">
    <cfRule type="containsText" dxfId="77" priority="663" operator="containsText" text="AMARILLO">
      <formula>NOT(ISERROR(SEARCH("AMARILLO",AA6)))</formula>
    </cfRule>
    <cfRule type="containsText" priority="664" operator="containsText" text="AMARILLO">
      <formula>NOT(ISERROR(SEARCH("AMARILLO",AA6)))</formula>
    </cfRule>
    <cfRule type="containsText" dxfId="76" priority="665" operator="containsText" text="ROJO">
      <formula>NOT(ISERROR(SEARCH("ROJO",AA6)))</formula>
    </cfRule>
    <cfRule type="containsText" dxfId="75" priority="666" operator="containsText" text="OK">
      <formula>NOT(ISERROR(SEARCH("OK",AA6)))</formula>
    </cfRule>
  </conditionalFormatting>
  <conditionalFormatting sqref="AA9:AA10">
    <cfRule type="containsText" dxfId="74" priority="97" operator="containsText" text="AMARILLO">
      <formula>NOT(ISERROR(SEARCH("AMARILLO",AA9)))</formula>
    </cfRule>
    <cfRule type="containsText" priority="98" operator="containsText" text="AMARILLO">
      <formula>NOT(ISERROR(SEARCH("AMARILLO",AA9)))</formula>
    </cfRule>
    <cfRule type="containsText" dxfId="73" priority="99" operator="containsText" text="ROJO">
      <formula>NOT(ISERROR(SEARCH("ROJO",AA9)))</formula>
    </cfRule>
    <cfRule type="containsText" dxfId="72" priority="100" operator="containsText" text="OK">
      <formula>NOT(ISERROR(SEARCH("OK",AA9)))</formula>
    </cfRule>
  </conditionalFormatting>
  <conditionalFormatting sqref="AA14">
    <cfRule type="containsText" dxfId="71" priority="93" operator="containsText" text="AMARILLO">
      <formula>NOT(ISERROR(SEARCH("AMARILLO",AA14)))</formula>
    </cfRule>
    <cfRule type="containsText" priority="94" operator="containsText" text="AMARILLO">
      <formula>NOT(ISERROR(SEARCH("AMARILLO",AA14)))</formula>
    </cfRule>
    <cfRule type="containsText" dxfId="70" priority="95" operator="containsText" text="ROJO">
      <formula>NOT(ISERROR(SEARCH("ROJO",AA14)))</formula>
    </cfRule>
    <cfRule type="containsText" dxfId="69" priority="96" operator="containsText" text="OK">
      <formula>NOT(ISERROR(SEARCH("OK",AA14)))</formula>
    </cfRule>
  </conditionalFormatting>
  <conditionalFormatting sqref="AA55">
    <cfRule type="containsText" dxfId="68" priority="89" operator="containsText" text="AMARILLO">
      <formula>NOT(ISERROR(SEARCH("AMARILLO",AA55)))</formula>
    </cfRule>
    <cfRule type="containsText" priority="90" operator="containsText" text="AMARILLO">
      <formula>NOT(ISERROR(SEARCH("AMARILLO",AA55)))</formula>
    </cfRule>
    <cfRule type="containsText" dxfId="67" priority="91" operator="containsText" text="ROJO">
      <formula>NOT(ISERROR(SEARCH("ROJO",AA55)))</formula>
    </cfRule>
    <cfRule type="containsText" dxfId="66" priority="92" operator="containsText" text="OK">
      <formula>NOT(ISERROR(SEARCH("OK",AA55)))</formula>
    </cfRule>
  </conditionalFormatting>
  <conditionalFormatting sqref="AA58">
    <cfRule type="containsText" dxfId="65" priority="85" operator="containsText" text="AMARILLO">
      <formula>NOT(ISERROR(SEARCH("AMARILLO",AA58)))</formula>
    </cfRule>
    <cfRule type="containsText" priority="86" operator="containsText" text="AMARILLO">
      <formula>NOT(ISERROR(SEARCH("AMARILLO",AA58)))</formula>
    </cfRule>
    <cfRule type="containsText" dxfId="64" priority="87" operator="containsText" text="ROJO">
      <formula>NOT(ISERROR(SEARCH("ROJO",AA58)))</formula>
    </cfRule>
    <cfRule type="containsText" dxfId="63" priority="88" operator="containsText" text="OK">
      <formula>NOT(ISERROR(SEARCH("OK",AA58)))</formula>
    </cfRule>
  </conditionalFormatting>
  <conditionalFormatting sqref="AA59:AA60">
    <cfRule type="containsText" dxfId="62" priority="81" operator="containsText" text="AMARILLO">
      <formula>NOT(ISERROR(SEARCH("AMARILLO",AA59)))</formula>
    </cfRule>
    <cfRule type="containsText" priority="82" operator="containsText" text="AMARILLO">
      <formula>NOT(ISERROR(SEARCH("AMARILLO",AA59)))</formula>
    </cfRule>
    <cfRule type="containsText" dxfId="61" priority="83" operator="containsText" text="ROJO">
      <formula>NOT(ISERROR(SEARCH("ROJO",AA59)))</formula>
    </cfRule>
    <cfRule type="containsText" dxfId="60" priority="84" operator="containsText" text="OK">
      <formula>NOT(ISERROR(SEARCH("OK",AA59)))</formula>
    </cfRule>
  </conditionalFormatting>
  <conditionalFormatting sqref="AA62:AA66">
    <cfRule type="containsText" dxfId="59" priority="77" operator="containsText" text="AMARILLO">
      <formula>NOT(ISERROR(SEARCH("AMARILLO",AA62)))</formula>
    </cfRule>
    <cfRule type="containsText" priority="78" operator="containsText" text="AMARILLO">
      <formula>NOT(ISERROR(SEARCH("AMARILLO",AA62)))</formula>
    </cfRule>
    <cfRule type="containsText" dxfId="58" priority="79" operator="containsText" text="ROJO">
      <formula>NOT(ISERROR(SEARCH("ROJO",AA62)))</formula>
    </cfRule>
    <cfRule type="containsText" dxfId="57" priority="80" operator="containsText" text="OK">
      <formula>NOT(ISERROR(SEARCH("OK",AA62)))</formula>
    </cfRule>
  </conditionalFormatting>
  <conditionalFormatting sqref="AA70:AA73">
    <cfRule type="containsText" dxfId="56" priority="73" operator="containsText" text="AMARILLO">
      <formula>NOT(ISERROR(SEARCH("AMARILLO",AA70)))</formula>
    </cfRule>
    <cfRule type="containsText" priority="74" operator="containsText" text="AMARILLO">
      <formula>NOT(ISERROR(SEARCH("AMARILLO",AA70)))</formula>
    </cfRule>
    <cfRule type="containsText" dxfId="55" priority="75" operator="containsText" text="ROJO">
      <formula>NOT(ISERROR(SEARCH("ROJO",AA70)))</formula>
    </cfRule>
    <cfRule type="containsText" dxfId="54" priority="76" operator="containsText" text="OK">
      <formula>NOT(ISERROR(SEARCH("OK",AA70)))</formula>
    </cfRule>
  </conditionalFormatting>
  <conditionalFormatting sqref="AA83:AA84">
    <cfRule type="containsText" dxfId="53" priority="69" operator="containsText" text="AMARILLO">
      <formula>NOT(ISERROR(SEARCH("AMARILLO",AA83)))</formula>
    </cfRule>
    <cfRule type="containsText" priority="70" operator="containsText" text="AMARILLO">
      <formula>NOT(ISERROR(SEARCH("AMARILLO",AA83)))</formula>
    </cfRule>
    <cfRule type="containsText" dxfId="52" priority="71" operator="containsText" text="ROJO">
      <formula>NOT(ISERROR(SEARCH("ROJO",AA83)))</formula>
    </cfRule>
    <cfRule type="containsText" dxfId="51" priority="72" operator="containsText" text="OK">
      <formula>NOT(ISERROR(SEARCH("OK",AA83)))</formula>
    </cfRule>
  </conditionalFormatting>
  <conditionalFormatting sqref="AA108:AA118">
    <cfRule type="containsText" dxfId="50" priority="65" operator="containsText" text="AMARILLO">
      <formula>NOT(ISERROR(SEARCH("AMARILLO",AA108)))</formula>
    </cfRule>
    <cfRule type="containsText" priority="66" operator="containsText" text="AMARILLO">
      <formula>NOT(ISERROR(SEARCH("AMARILLO",AA108)))</formula>
    </cfRule>
    <cfRule type="containsText" dxfId="49" priority="67" operator="containsText" text="ROJO">
      <formula>NOT(ISERROR(SEARCH("ROJO",AA108)))</formula>
    </cfRule>
    <cfRule type="containsText" dxfId="48" priority="68" operator="containsText" text="OK">
      <formula>NOT(ISERROR(SEARCH("OK",AA108)))</formula>
    </cfRule>
  </conditionalFormatting>
  <conditionalFormatting sqref="AA11">
    <cfRule type="containsText" dxfId="47" priority="61" operator="containsText" text="AMARILLO">
      <formula>NOT(ISERROR(SEARCH("AMARILLO",AA11)))</formula>
    </cfRule>
    <cfRule type="containsText" priority="62" operator="containsText" text="AMARILLO">
      <formula>NOT(ISERROR(SEARCH("AMARILLO",AA11)))</formula>
    </cfRule>
    <cfRule type="containsText" dxfId="46" priority="63" operator="containsText" text="ROJO">
      <formula>NOT(ISERROR(SEARCH("ROJO",AA11)))</formula>
    </cfRule>
    <cfRule type="containsText" dxfId="45" priority="64" operator="containsText" text="OK">
      <formula>NOT(ISERROR(SEARCH("OK",AA11)))</formula>
    </cfRule>
  </conditionalFormatting>
  <conditionalFormatting sqref="AA76:AA77">
    <cfRule type="containsText" dxfId="44" priority="57" operator="containsText" text="AMARILLO">
      <formula>NOT(ISERROR(SEARCH("AMARILLO",AA76)))</formula>
    </cfRule>
    <cfRule type="containsText" priority="58" operator="containsText" text="AMARILLO">
      <formula>NOT(ISERROR(SEARCH("AMARILLO",AA76)))</formula>
    </cfRule>
    <cfRule type="containsText" dxfId="43" priority="59" operator="containsText" text="ROJO">
      <formula>NOT(ISERROR(SEARCH("ROJO",AA76)))</formula>
    </cfRule>
    <cfRule type="containsText" dxfId="42" priority="60" operator="containsText" text="OK">
      <formula>NOT(ISERROR(SEARCH("OK",AA76)))</formula>
    </cfRule>
  </conditionalFormatting>
  <conditionalFormatting sqref="AA80:AA82">
    <cfRule type="containsText" dxfId="41" priority="53" operator="containsText" text="AMARILLO">
      <formula>NOT(ISERROR(SEARCH("AMARILLO",AA80)))</formula>
    </cfRule>
    <cfRule type="containsText" priority="54" operator="containsText" text="AMARILLO">
      <formula>NOT(ISERROR(SEARCH("AMARILLO",AA80)))</formula>
    </cfRule>
    <cfRule type="containsText" dxfId="40" priority="55" operator="containsText" text="ROJO">
      <formula>NOT(ISERROR(SEARCH("ROJO",AA80)))</formula>
    </cfRule>
    <cfRule type="containsText" dxfId="39" priority="56" operator="containsText" text="OK">
      <formula>NOT(ISERROR(SEARCH("OK",AA80)))</formula>
    </cfRule>
  </conditionalFormatting>
  <conditionalFormatting sqref="AA93:AA96">
    <cfRule type="containsText" dxfId="38" priority="49" operator="containsText" text="AMARILLO">
      <formula>NOT(ISERROR(SEARCH("AMARILLO",AA93)))</formula>
    </cfRule>
    <cfRule type="containsText" priority="50" operator="containsText" text="AMARILLO">
      <formula>NOT(ISERROR(SEARCH("AMARILLO",AA93)))</formula>
    </cfRule>
    <cfRule type="containsText" dxfId="37" priority="51" operator="containsText" text="ROJO">
      <formula>NOT(ISERROR(SEARCH("ROJO",AA93)))</formula>
    </cfRule>
    <cfRule type="containsText" dxfId="36" priority="52" operator="containsText" text="OK">
      <formula>NOT(ISERROR(SEARCH("OK",AA93)))</formula>
    </cfRule>
  </conditionalFormatting>
  <conditionalFormatting sqref="AA20:AA21">
    <cfRule type="containsText" dxfId="35" priority="45" operator="containsText" text="AMARILLO">
      <formula>NOT(ISERROR(SEARCH("AMARILLO",AA20)))</formula>
    </cfRule>
    <cfRule type="containsText" priority="46" operator="containsText" text="AMARILLO">
      <formula>NOT(ISERROR(SEARCH("AMARILLO",AA20)))</formula>
    </cfRule>
    <cfRule type="containsText" dxfId="34" priority="47" operator="containsText" text="ROJO">
      <formula>NOT(ISERROR(SEARCH("ROJO",AA20)))</formula>
    </cfRule>
    <cfRule type="containsText" dxfId="33" priority="48" operator="containsText" text="OK">
      <formula>NOT(ISERROR(SEARCH("OK",AA20)))</formula>
    </cfRule>
  </conditionalFormatting>
  <conditionalFormatting sqref="AA28:AA33">
    <cfRule type="containsText" dxfId="32" priority="41" operator="containsText" text="AMARILLO">
      <formula>NOT(ISERROR(SEARCH("AMARILLO",AA28)))</formula>
    </cfRule>
    <cfRule type="containsText" priority="42" operator="containsText" text="AMARILLO">
      <formula>NOT(ISERROR(SEARCH("AMARILLO",AA28)))</formula>
    </cfRule>
    <cfRule type="containsText" dxfId="31" priority="43" operator="containsText" text="ROJO">
      <formula>NOT(ISERROR(SEARCH("ROJO",AA28)))</formula>
    </cfRule>
    <cfRule type="containsText" dxfId="30" priority="44" operator="containsText" text="OK">
      <formula>NOT(ISERROR(SEARCH("OK",AA28)))</formula>
    </cfRule>
  </conditionalFormatting>
  <conditionalFormatting sqref="AA4:AA5">
    <cfRule type="containsText" dxfId="29" priority="37" operator="containsText" text="AMARILLO">
      <formula>NOT(ISERROR(SEARCH("AMARILLO",AA4)))</formula>
    </cfRule>
    <cfRule type="containsText" priority="38" operator="containsText" text="AMARILLO">
      <formula>NOT(ISERROR(SEARCH("AMARILLO",AA4)))</formula>
    </cfRule>
    <cfRule type="containsText" dxfId="28" priority="39" operator="containsText" text="ROJO">
      <formula>NOT(ISERROR(SEARCH("ROJO",AA4)))</formula>
    </cfRule>
    <cfRule type="containsText" dxfId="27" priority="40" operator="containsText" text="OK">
      <formula>NOT(ISERROR(SEARCH("OK",AA4)))</formula>
    </cfRule>
  </conditionalFormatting>
  <conditionalFormatting sqref="AA15:AA19">
    <cfRule type="containsText" dxfId="26" priority="33" operator="containsText" text="AMARILLO">
      <formula>NOT(ISERROR(SEARCH("AMARILLO",AA15)))</formula>
    </cfRule>
    <cfRule type="containsText" priority="34" operator="containsText" text="AMARILLO">
      <formula>NOT(ISERROR(SEARCH("AMARILLO",AA15)))</formula>
    </cfRule>
    <cfRule type="containsText" dxfId="25" priority="35" operator="containsText" text="ROJO">
      <formula>NOT(ISERROR(SEARCH("ROJO",AA15)))</formula>
    </cfRule>
    <cfRule type="containsText" dxfId="24" priority="36" operator="containsText" text="OK">
      <formula>NOT(ISERROR(SEARCH("OK",AA15)))</formula>
    </cfRule>
  </conditionalFormatting>
  <conditionalFormatting sqref="AA22:AA27">
    <cfRule type="containsText" dxfId="23" priority="29" operator="containsText" text="AMARILLO">
      <formula>NOT(ISERROR(SEARCH("AMARILLO",AA22)))</formula>
    </cfRule>
    <cfRule type="containsText" priority="30" operator="containsText" text="AMARILLO">
      <formula>NOT(ISERROR(SEARCH("AMARILLO",AA22)))</formula>
    </cfRule>
    <cfRule type="containsText" dxfId="22" priority="31" operator="containsText" text="ROJO">
      <formula>NOT(ISERROR(SEARCH("ROJO",AA22)))</formula>
    </cfRule>
    <cfRule type="containsText" dxfId="21" priority="32" operator="containsText" text="OK">
      <formula>NOT(ISERROR(SEARCH("OK",AA22)))</formula>
    </cfRule>
  </conditionalFormatting>
  <conditionalFormatting sqref="AA34:AA41">
    <cfRule type="containsText" dxfId="20" priority="25" operator="containsText" text="AMARILLO">
      <formula>NOT(ISERROR(SEARCH("AMARILLO",AA34)))</formula>
    </cfRule>
    <cfRule type="containsText" priority="26" operator="containsText" text="AMARILLO">
      <formula>NOT(ISERROR(SEARCH("AMARILLO",AA34)))</formula>
    </cfRule>
    <cfRule type="containsText" dxfId="19" priority="27" operator="containsText" text="ROJO">
      <formula>NOT(ISERROR(SEARCH("ROJO",AA34)))</formula>
    </cfRule>
    <cfRule type="containsText" dxfId="18" priority="28" operator="containsText" text="OK">
      <formula>NOT(ISERROR(SEARCH("OK",AA34)))</formula>
    </cfRule>
  </conditionalFormatting>
  <conditionalFormatting sqref="AA50:AA54">
    <cfRule type="containsText" dxfId="17" priority="21" operator="containsText" text="AMARILLO">
      <formula>NOT(ISERROR(SEARCH("AMARILLO",AA50)))</formula>
    </cfRule>
    <cfRule type="containsText" priority="22" operator="containsText" text="AMARILLO">
      <formula>NOT(ISERROR(SEARCH("AMARILLO",AA50)))</formula>
    </cfRule>
    <cfRule type="containsText" dxfId="16" priority="23" operator="containsText" text="ROJO">
      <formula>NOT(ISERROR(SEARCH("ROJO",AA50)))</formula>
    </cfRule>
    <cfRule type="containsText" dxfId="15" priority="24" operator="containsText" text="OK">
      <formula>NOT(ISERROR(SEARCH("OK",AA50)))</formula>
    </cfRule>
  </conditionalFormatting>
  <conditionalFormatting sqref="AA61">
    <cfRule type="containsText" dxfId="14" priority="17" operator="containsText" text="AMARILLO">
      <formula>NOT(ISERROR(SEARCH("AMARILLO",AA61)))</formula>
    </cfRule>
    <cfRule type="containsText" priority="18" operator="containsText" text="AMARILLO">
      <formula>NOT(ISERROR(SEARCH("AMARILLO",AA61)))</formula>
    </cfRule>
    <cfRule type="containsText" dxfId="13" priority="19" operator="containsText" text="ROJO">
      <formula>NOT(ISERROR(SEARCH("ROJO",AA61)))</formula>
    </cfRule>
    <cfRule type="containsText" dxfId="12" priority="20" operator="containsText" text="OK">
      <formula>NOT(ISERROR(SEARCH("OK",AA61)))</formula>
    </cfRule>
  </conditionalFormatting>
  <conditionalFormatting sqref="AA85">
    <cfRule type="containsText" dxfId="11" priority="13" operator="containsText" text="AMARILLO">
      <formula>NOT(ISERROR(SEARCH("AMARILLO",AA85)))</formula>
    </cfRule>
    <cfRule type="containsText" priority="14" operator="containsText" text="AMARILLO">
      <formula>NOT(ISERROR(SEARCH("AMARILLO",AA85)))</formula>
    </cfRule>
    <cfRule type="containsText" dxfId="10" priority="15" operator="containsText" text="ROJO">
      <formula>NOT(ISERROR(SEARCH("ROJO",AA85)))</formula>
    </cfRule>
    <cfRule type="containsText" dxfId="9" priority="16" operator="containsText" text="OK">
      <formula>NOT(ISERROR(SEARCH("OK",AA85)))</formula>
    </cfRule>
  </conditionalFormatting>
  <conditionalFormatting sqref="AA88:AA92">
    <cfRule type="containsText" dxfId="8" priority="9" operator="containsText" text="AMARILLO">
      <formula>NOT(ISERROR(SEARCH("AMARILLO",AA88)))</formula>
    </cfRule>
    <cfRule type="containsText" priority="10" operator="containsText" text="AMARILLO">
      <formula>NOT(ISERROR(SEARCH("AMARILLO",AA88)))</formula>
    </cfRule>
    <cfRule type="containsText" dxfId="7" priority="11" operator="containsText" text="ROJO">
      <formula>NOT(ISERROR(SEARCH("ROJO",AA88)))</formula>
    </cfRule>
    <cfRule type="containsText" dxfId="6" priority="12" operator="containsText" text="OK">
      <formula>NOT(ISERROR(SEARCH("OK",AA88)))</formula>
    </cfRule>
  </conditionalFormatting>
  <conditionalFormatting sqref="AA105:AA107">
    <cfRule type="containsText" dxfId="5" priority="5" operator="containsText" text="AMARILLO">
      <formula>NOT(ISERROR(SEARCH("AMARILLO",AA105)))</formula>
    </cfRule>
    <cfRule type="containsText" priority="6" operator="containsText" text="AMARILLO">
      <formula>NOT(ISERROR(SEARCH("AMARILLO",AA105)))</formula>
    </cfRule>
    <cfRule type="containsText" dxfId="4" priority="7" operator="containsText" text="ROJO">
      <formula>NOT(ISERROR(SEARCH("ROJO",AA105)))</formula>
    </cfRule>
    <cfRule type="containsText" dxfId="3" priority="8" operator="containsText" text="OK">
      <formula>NOT(ISERROR(SEARCH("OK",AA105)))</formula>
    </cfRule>
  </conditionalFormatting>
  <conditionalFormatting sqref="AA119">
    <cfRule type="containsText" dxfId="2" priority="1" operator="containsText" text="AMARILLO">
      <formula>NOT(ISERROR(SEARCH("AMARILLO",AA119)))</formula>
    </cfRule>
    <cfRule type="containsText" priority="2" operator="containsText" text="AMARILLO">
      <formula>NOT(ISERROR(SEARCH("AMARILLO",AA119)))</formula>
    </cfRule>
    <cfRule type="containsText" dxfId="1" priority="3" operator="containsText" text="ROJO">
      <formula>NOT(ISERROR(SEARCH("ROJO",AA119)))</formula>
    </cfRule>
    <cfRule type="containsText" dxfId="0" priority="4" operator="containsText" text="OK">
      <formula>NOT(ISERROR(SEARCH("OK",AA119)))</formula>
    </cfRule>
  </conditionalFormatting>
  <dataValidations count="5">
    <dataValidation type="date" operator="greaterThan" allowBlank="1" showInputMessage="1" showErrorMessage="1" sqref="T70:T73 T83:T84 B34:B45 U97:U104 E34:E49 B53:B54 E55:E69 E95:E107 E6:E8 U48:U49 U56:U57 E119">
      <formula1>36892</formula1>
    </dataValidation>
    <dataValidation type="date" operator="greaterThan" allowBlank="1" showInputMessage="1" showErrorMessage="1" error="Fecha debe ser posterior a la de inicio (Columna U)" sqref="U86:U87 U105:U107 U8:U33 U93:U96 U50:U52 U37:U47 U54:U55 U58:U84 U119">
      <formula1>T8</formula1>
    </dataValidation>
    <dataValidation type="date" operator="greaterThan" allowBlank="1" showInputMessage="1" showErrorMessage="1" error="Fecha debe ser posterior a la del hallazgo (Columna E)" sqref="T86:T87 T74:T82 T6:T33 T95:T107 T37:T69 T119">
      <formula1>D6</formula1>
    </dataValidation>
    <dataValidation type="textLength" allowBlank="1" showInputMessage="1" showErrorMessage="1" errorTitle="Entrada no válida" error="Escriba un texto  Maximo 500 Caracteres" promptTitle="Cualquier contenido Maximo 500 Caracteres" sqref="I37:J37">
      <formula1>0</formula1>
      <formula2>500</formula2>
    </dataValidation>
    <dataValidation type="date" operator="greaterThan" allowBlank="1" showInputMessage="1" showErrorMessage="1" error="Fecha debe ser posterior a la del hallazgo (Columna E)" sqref="T93:T94">
      <formula1>H93</formula1>
    </dataValidation>
  </dataValidations>
  <pageMargins left="0.7" right="0.7" top="0.75" bottom="0.75" header="0.3" footer="0.3"/>
  <pageSetup paperSize="9" orientation="portrait" horizontalDpi="4294967294" verticalDpi="4294967294"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'\\172.16.92.9\Ruta de la Calidad\Users\BIBI\Downloads\[Copia de FOR-GI-04-01 Solicitud ACPM.xlsx]Datos'!#REF!</xm:f>
          </x14:formula1>
          <xm:sqref>R6:R7 N6:N7 L6:L7 C6:C7</xm:sqref>
        </x14:dataValidation>
        <x14:dataValidation type="list" allowBlank="1" showInputMessage="1" showErrorMessage="1">
          <x14:formula1>
            <xm:f>'\\172.16.92.9\Ruta de la Calidad\Carmen Bonilla\Institucional 2021\Sgto PM\[FOR-GI-04-01 Solicitud ACPM Visita Gestión Documental (1).xlsx]PM'!#REF!</xm:f>
          </x14:formula1>
          <xm:sqref>G37:G41</xm:sqref>
        </x14:dataValidation>
        <x14:dataValidation type="list" allowBlank="1" showInputMessage="1" showErrorMessage="1">
          <x14:formula1>
            <xm:f>'C:\Users\ccaicedo\Downloads\[FOR-GI-04-01 Solicitud ACPM auditoria inventario 26112021.xlsx]PM'!#REF!</xm:f>
          </x14:formula1>
          <xm:sqref>R34:R35 N34:N35 L34:L36 G34:G36 C34:C36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227439E3572CC499F93AB6FA820E0EB" ma:contentTypeVersion="13" ma:contentTypeDescription="Crear nuevo documento." ma:contentTypeScope="" ma:versionID="7a59389ffb9a1ead1817fcc47ffe194c">
  <xsd:schema xmlns:xsd="http://www.w3.org/2001/XMLSchema" xmlns:xs="http://www.w3.org/2001/XMLSchema" xmlns:p="http://schemas.microsoft.com/office/2006/metadata/properties" xmlns:ns2="7cdfca83-3a27-4d1e-95da-8ca01850ddbe" xmlns:ns3="d41bea9d-4be0-4f4a-bc88-811cf6c3ef7c" targetNamespace="http://schemas.microsoft.com/office/2006/metadata/properties" ma:root="true" ma:fieldsID="6a3491892bf03399e334373b539f39b5" ns2:_="" ns3:_="">
    <xsd:import namespace="7cdfca83-3a27-4d1e-95da-8ca01850ddbe"/>
    <xsd:import namespace="d41bea9d-4be0-4f4a-bc88-811cf6c3ef7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dfca83-3a27-4d1e-95da-8ca01850ddbe"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41bea9d-4be0-4f4a-bc88-811cf6c3ef7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2DE026-02CD-4684-88DB-04769DF35B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dfca83-3a27-4d1e-95da-8ca01850ddbe"/>
    <ds:schemaRef ds:uri="d41bea9d-4be0-4f4a-bc88-811cf6c3ef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034569E-9007-420A-8438-A5A645EDB3D4}">
  <ds:schemaRefs>
    <ds:schemaRef ds:uri="7cdfca83-3a27-4d1e-95da-8ca01850ddbe"/>
    <ds:schemaRef ds:uri="http://schemas.microsoft.com/office/infopath/2007/PartnerControls"/>
    <ds:schemaRef ds:uri="http://purl.org/dc/terms/"/>
    <ds:schemaRef ds:uri="http://schemas.microsoft.com/office/2006/documentManagement/types"/>
    <ds:schemaRef ds:uri="http://schemas.microsoft.com/office/2006/metadata/properties"/>
    <ds:schemaRef ds:uri="http://purl.org/dc/elements/1.1/"/>
    <ds:schemaRef ds:uri="d41bea9d-4be0-4f4a-bc88-811cf6c3ef7c"/>
    <ds:schemaRef ds:uri="http://www.w3.org/XML/1998/namespace"/>
    <ds:schemaRef ds:uri="http://purl.org/dc/dcmitype/"/>
    <ds:schemaRef ds:uri="http://schemas.openxmlformats.org/package/2006/metadata/core-properties"/>
  </ds:schemaRefs>
</ds:datastoreItem>
</file>

<file path=customXml/itemProps3.xml><?xml version="1.0" encoding="utf-8"?>
<ds:datastoreItem xmlns:ds="http://schemas.openxmlformats.org/officeDocument/2006/customXml" ds:itemID="{FD99A8FB-9E7A-4260-A0C0-0852FFFEF63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del Carmen Bonilla</dc:creator>
  <cp:keywords/>
  <dc:description/>
  <cp:lastModifiedBy>Camilo Andres Caicedo Estrada</cp:lastModifiedBy>
  <cp:revision/>
  <dcterms:created xsi:type="dcterms:W3CDTF">2020-10-26T16:23:34Z</dcterms:created>
  <dcterms:modified xsi:type="dcterms:W3CDTF">2023-08-02T15:02:41Z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0x0101008227439E3572CC499F93AB6FA820E0EB</vt:lpwstr>
  </property>
</Properties>
</file>