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172.16.92.9\Control Interno\2025\PM\03. Tercer Seguimiento PM 2025\Informe\"/>
    </mc:Choice>
  </mc:AlternateContent>
  <xr:revisionPtr revIDLastSave="0" documentId="13_ncr:1_{09D06DD3-77BF-4BB6-81C1-9C7A6C46EE98}" xr6:coauthVersionLast="36" xr6:coauthVersionMax="47" xr10:uidLastSave="{00000000-0000-0000-0000-000000000000}"/>
  <bookViews>
    <workbookView xWindow="0" yWindow="0" windowWidth="28800" windowHeight="11325" xr2:uid="{00000000-000D-0000-FFFF-FFFF00000000}"/>
  </bookViews>
  <sheets>
    <sheet name="PM" sheetId="1" r:id="rId1"/>
  </sheets>
  <externalReferences>
    <externalReference r:id="rId2"/>
    <externalReference r:id="rId3"/>
  </externalReferences>
  <definedNames>
    <definedName name="_xlnm._FilterDatabase" localSheetId="0" hidden="1">PM!$A$4:$AD$166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59" i="1" l="1"/>
  <c r="P158" i="1"/>
  <c r="P157" i="1"/>
</calcChain>
</file>

<file path=xl/sharedStrings.xml><?xml version="1.0" encoding="utf-8"?>
<sst xmlns="http://schemas.openxmlformats.org/spreadsheetml/2006/main" count="2903" uniqueCount="956">
  <si>
    <t>IDENTIFICACIÓN DEL HALLAZGO</t>
  </si>
  <si>
    <t>ESTABLECIMIENTO ACCIONES DE MEJORA</t>
  </si>
  <si>
    <t>TERCER SEGUIMIENTO 2025</t>
  </si>
  <si>
    <t>No. solicitud</t>
  </si>
  <si>
    <t>Fecha de Solicitud</t>
  </si>
  <si>
    <t>Fuente de hallazgo</t>
  </si>
  <si>
    <t>Fuente hallazgo 2</t>
  </si>
  <si>
    <t>Detalle de la fuente</t>
  </si>
  <si>
    <t>Fecha del hallazgo</t>
  </si>
  <si>
    <t>Código o capítulo</t>
  </si>
  <si>
    <t>Proceso afectado</t>
  </si>
  <si>
    <t>Hallazgo y/o situación</t>
  </si>
  <si>
    <t>Causa(s) del hallazgo</t>
  </si>
  <si>
    <t>ACCIÓN</t>
  </si>
  <si>
    <t>Universo</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</si>
  <si>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</si>
  <si>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</si>
  <si>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</si>
  <si>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</si>
  <si>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</si>
  <si>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</si>
  <si>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</si>
  <si>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</si>
  <si>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</si>
  <si>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</si>
  <si>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3.Fecha seguimiento</t>
  </si>
  <si>
    <t>3.Evidencias o soportes ejecución acción de mejora</t>
  </si>
  <si>
    <t>3.Actividades realizadas  a la fecha</t>
  </si>
  <si>
    <t>3.Resultado del indicador</t>
  </si>
  <si>
    <t>3.% avance en ejecución de la meta</t>
  </si>
  <si>
    <t>3.Alerta</t>
  </si>
  <si>
    <t>3.Analisis - Seguimiento OCI</t>
  </si>
  <si>
    <t>3.Auditor que realizó el seguimiento</t>
  </si>
  <si>
    <t>Detalle de actividades para ejecutar la acción</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</si>
  <si>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</si>
  <si>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</si>
  <si>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</si>
  <si>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</si>
  <si>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</si>
  <si>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</si>
  <si>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</si>
  <si>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</si>
  <si>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</si>
  <si>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</si>
  <si>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</si>
  <si>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</si>
  <si>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</si>
  <si>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</si>
  <si>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</si>
  <si>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</si>
  <si>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</si>
  <si>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</si>
  <si>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Origen Interno</t>
  </si>
  <si>
    <t>Seguimiento a los procesos y procedimientos asociados al grupo UARBO</t>
  </si>
  <si>
    <t>9.2</t>
  </si>
  <si>
    <t>Gestión del Talento Humano</t>
  </si>
  <si>
    <t>No se identificó soporte que evidenciara que los bomberos que se encuentran dentro del grupo UARBO y que tienen el rol de Buzo Advance cuenten con el requisito del numeral 8 capitulo IV formación y entrenamiento del MN-PR21-</t>
  </si>
  <si>
    <t>1. Las solicitudes de formación para  el equipo UARBO remitidas por parte de la Subdirección Operativa no contaban con el detalle requerido de la necesidad que permitieran  priorizar dichas capacitaciones.
2. No se cuenta con el plan interno de capacitación del equipo UARBO actualizado.</t>
  </si>
  <si>
    <t>1. Garantizar que para la ejecución de la contratación del curso de buceo OPEN WATER, la cual se llevará a cabo en el segundo semestre  de  la  vigencia  2022,  se  priorizará  a  20  servidores operativos   del   grupo   de   salvamento,   búsqueda   y   rescate acuático y subacuático.</t>
  </si>
  <si>
    <t>Correctiva</t>
  </si>
  <si>
    <t>José Andrés Ponce Caicedo</t>
  </si>
  <si>
    <t>Subdirección Gestión Humana</t>
  </si>
  <si>
    <t>Financieros - Humanos - Logísticos</t>
  </si>
  <si>
    <t>Identificar las necesidades del equipo UARBO con el fin de asignar responsables y establecer la estrategia de ejecución de las mismas.</t>
  </si>
  <si>
    <t>Actividades planeas / Actividades Ejecutadas</t>
  </si>
  <si>
    <t>Lina Lucia Gómez Gómez</t>
  </si>
  <si>
    <t>Origen externo</t>
  </si>
  <si>
    <t>Auditoria de Regularidad PAD 2023 Cod. 165</t>
  </si>
  <si>
    <t>3.1.1.2.1</t>
  </si>
  <si>
    <t>Gestión de Recursos</t>
  </si>
  <si>
    <t>Hallazgo administrativo por la falta de control en los procedimientos para el manejo de inventarios de los elementos de propiedad de la UAECOB, por cuanto se encontraron tres cámaras térmicas sin la respectiva placa de Inventarios.</t>
  </si>
  <si>
    <t>La entidad adquiere elementos especiales de uso operativo y de alto impacto, y pueden ser sujetos a manipulación en temperaturas extremas o situaciones particulares de su misionalidad lo cual puede ocacionar la caida de las placas.</t>
  </si>
  <si>
    <t>1. Relizar la verificación del total de las cámaras térmicas de la entidad, y en caso de que no se encuentren con identificación, colocar la respectiva placa.</t>
  </si>
  <si>
    <t>Preventiva</t>
  </si>
  <si>
    <t>Fátima Verónica Quintero Núñez</t>
  </si>
  <si>
    <t>Inventarios</t>
  </si>
  <si>
    <t>Humanos y Tecnológicos</t>
  </si>
  <si>
    <t>Identificación de las cámaras térmicas</t>
  </si>
  <si>
    <t>actividades realizadas/actividades programadas</t>
  </si>
  <si>
    <t>Para el presente seguimiento la Subdirección de Gestión Corporativa no envia evidencias. Acción cumplida en el seguimiento realizado el 23 de abril de 2024, donde se aportaron las evidencias correspondientes.</t>
  </si>
  <si>
    <t>Acción cumplida en el seguimiento realizado el 23/04/2024, donde se aportaron las evidencias correspondientes.</t>
  </si>
  <si>
    <t>Francia Helena Díaz Gómez</t>
  </si>
  <si>
    <t>2.Realizar Sensibilización trimestral de los procedimientos de inventarios al personal operativo mediante piezas comunicativas.</t>
  </si>
  <si>
    <t>Sensibilización del personal operativo</t>
  </si>
  <si>
    <t>Para el presente seguimiento la Subdirección de Gestión Corporativa no envia evidencias. Acción cumplida en el seguimiento realizado el 30 de septiembre de 2024, donde se aportaron las evidencias correspondientes.</t>
  </si>
  <si>
    <t>Acción cumplida en el seguimiento realizado el 30/09/2024, donde se aportaron las evidencias correspondientes.</t>
  </si>
  <si>
    <t>3.2.1.5.1</t>
  </si>
  <si>
    <t>Gestión Estratégica</t>
  </si>
  <si>
    <t>Hallazgo administrativo con presunta incidencia disciplinaria por falta de planeación que incide en la baja ejecución de metas del proyecto de inversión 7658 "Fortalecimiento del Cuerpo Oficial de Bomberos Bogotá" desarrollado por la UAECOB durante la vigencia 2022</t>
  </si>
  <si>
    <t>No existe un control para lograr que los compromisos se ejecuten y los productos se reciban dentro de la vigencia en que se contrataron</t>
  </si>
  <si>
    <t>1. La OAP por medio de reuniones bimestrales realizarán seguimientos y establecerá aletras tempranas, para verificar el cumplimiento de las actividades asociadas a las metas proyecto de inversión y sus fechas de ejecución (50%)</t>
  </si>
  <si>
    <t>Manuel Eduardo Castillo Guzmán</t>
  </si>
  <si>
    <t>Dirección
Oficina Asesora de Planeación</t>
  </si>
  <si>
    <t xml:space="preserve">Humano </t>
  </si>
  <si>
    <t>Controlar la ejecución de los compromisos y recibo de productos</t>
  </si>
  <si>
    <t>Actividades realizadas / actividades programadas</t>
  </si>
  <si>
    <t xml:space="preserve">2. La OAP presentará el seguimiento bimestral a la alta dirección para su revisión y toma de decisiones encaminadas al cumplimiento de los compromisos dentro de la vigencia y en caso de no poder cumplir estos compromisos en la vigencia, dejará soporte que explique las razones (50%)  </t>
  </si>
  <si>
    <t>3.2.2.2.6</t>
  </si>
  <si>
    <t xml:space="preserve">Hallazgo administrativo con presunta incidencia disciplinaria por la falta de revisión y control documental en el expediente del contrato de seguros No. 633 de 2020. </t>
  </si>
  <si>
    <t>Se presenta un error humano involuntario en el cargue de los documentos en secop, para pago del contrato 633 del proceso de seguros.</t>
  </si>
  <si>
    <t>Remitir comunicación oficial a los supervisores y apoyos a la supervisión de los contratos, para que realicen la respectiva verificación y validación de los documentos para los pagos de proveedores previo al cargue y/o autorización en el SECOP II</t>
  </si>
  <si>
    <t>Seguros</t>
  </si>
  <si>
    <t>Prevenir errores en el cargue de documentos contractuales en secop ii</t>
  </si>
  <si>
    <t>comunicación enviada/comunicación proyectada</t>
  </si>
  <si>
    <t>Para el presente seguimiento la Subdirección de Gestión Corporativa no envia evidencias. Acción cumplida en el seguimiento realizado el 31 de enero de 2024, donde se aportaron las evidencias correspondientes.</t>
  </si>
  <si>
    <t>Acción cumplida en el seguimiento realizado el 31/01/2024, donde se aportaron las evidencias correspondientes.</t>
  </si>
  <si>
    <t>3.2.2.2.9</t>
  </si>
  <si>
    <t>Hallazgo administrativo por no anexar las consideraciones establecidas por Colombia compra eficiente al momento de firmar el acta de inicio del contrato de prestación de servicios No. 430 de 2022</t>
  </si>
  <si>
    <t>Porque los cronogramas realizados se presentaron mensualmente, considerando las necesidades del servicio.  porque las camionetas blancas se programaron de acuerdo con las necesidades de la operación por ser entidad de emergencia pero no conforme a lo establecido en la minuta. porque no se socializó la minuta del acuerdo marco con el contratista.</t>
  </si>
  <si>
    <t xml:space="preserve">1 Enlistar y revisar los requisitos especiales en los diferentes acuerdos marcos.
</t>
  </si>
  <si>
    <t>preventiva</t>
  </si>
  <si>
    <t>Omer Mauricio Rivera Ruíz</t>
  </si>
  <si>
    <t>Gestión del parque automotor y HEA</t>
  </si>
  <si>
    <t>Humanos y tecnológicos</t>
  </si>
  <si>
    <t>Que se cumplan las condiciones establecidas en la minuta de colombia compra eficiente</t>
  </si>
  <si>
    <t xml:space="preserve">Acciones realizadas vs Acciones totales </t>
  </si>
  <si>
    <t>No se diligencio información por parte de la Subdirección Logística</t>
  </si>
  <si>
    <t>La acción fue cumplida en el cuarto seguimiento 2024 y esta a la espera de ser cerrada por el ente de control externo</t>
  </si>
  <si>
    <t>Emitir un memorando al interior de la Subdirección Logística con las directrices necesarias para la verificación de cada uno de los requisitos establecidos, con el fin de dar cumplimiento a lo dispuesto en los Acuerdos Marco de Precios.</t>
  </si>
  <si>
    <t>Hacer seguimiento a las obligaciones establecidas aplicables a los contratos bajo Acuerdo Marco de Precios</t>
  </si>
  <si>
    <t>3.2.2.2.10</t>
  </si>
  <si>
    <t>Hallazgo administrativo con presunta incidencia disciplinaria por las 
deficiencias encontradas en la gestión documental del contrato de compraventa No. 504 de 2022, vulnerando el principio de transparencia.</t>
  </si>
  <si>
    <t>La no posibilidad de uso otras herramientas ofimaticas que permitierán la digitalización de documentos en alta resolución.</t>
  </si>
  <si>
    <t>Realizar uso de las herramientas ofimaticas que permitan realizar digitalizaciones en alta resolución, garantizando la legibilidad de los documentos publicados en la plataforma del SECOPII.</t>
  </si>
  <si>
    <t>Humano - Tecnologico</t>
  </si>
  <si>
    <t>Informes y soportes de ejecución de futuros contratos digitalizados correctamente en  secop ii</t>
  </si>
  <si>
    <t>Acciones realizadas/Acciones propuestas</t>
  </si>
  <si>
    <t>No se diligencio información por parte de la Subdirección de Gestión Humana</t>
  </si>
  <si>
    <t>La acción fue cumplida en el tercer seguimiento 2024 y esta a la espera de ser cerrada por el ente de control externo</t>
  </si>
  <si>
    <t>3.2.2.2.11</t>
  </si>
  <si>
    <t>Hallazgo administrativo con presunta incidencia disciplinaria por las 
deficiencias en la correcta supervisión del Contrato de compraventa No. 504 de 2022, al no realizar la verificación técnica con respecto a las medidas de las diferentes conexiones retrasando la entrada en funcionamiento del equipo simulador</t>
  </si>
  <si>
    <t>Descuido al no detallar las caracteristicas técnicas de la tabla de eletricidad para la operación de los simuladores. y la no revisión técnica de dichas caracteristicas por parte de la supervisión del contrato.</t>
  </si>
  <si>
    <r>
      <rPr>
        <sz val="6"/>
        <color rgb="FF000000"/>
        <rFont val="Calibri"/>
        <family val="2"/>
        <scheme val="minor"/>
      </rPr>
      <t>Realizar seguimiento a las condiciones técnicas, financieras, administrativas y jur</t>
    </r>
    <r>
      <rPr>
        <sz val="6"/>
        <color rgb="FFFF0000"/>
        <rFont val="Calibri"/>
        <family val="2"/>
        <scheme val="minor"/>
      </rPr>
      <t>i</t>
    </r>
    <r>
      <rPr>
        <sz val="6"/>
        <color rgb="FF000000"/>
        <rFont val="Calibri"/>
        <family val="2"/>
        <scheme val="minor"/>
      </rPr>
      <t xml:space="preserve">dicas que se requieran para la ejecución de las actividades y obligaciones de los diferentes contratos que se ejecuten en la  Subdirección de Gestión Humana. </t>
    </r>
  </si>
  <si>
    <t>Cumplimiento de acciones propuestas</t>
  </si>
  <si>
    <t>3.2.2.2.12</t>
  </si>
  <si>
    <t>Hallazgo administrativo con presunta Incidencia Disciplinaria por el no ingreso ni egreso al almacén de bienes que pertenecen a la UAECOB, adquiridos y desinstalados mediante el contrato de suministro No. 424 de 2019.</t>
  </si>
  <si>
    <t>Falta de claridad en la clasificasión de los elementos que ingresan y deben hacer parte del inventario de la entidad.</t>
  </si>
  <si>
    <t>2. Realizar la actualización del procedimiento de Ingreso y Admnistración de bienes, una vez se tenga la respuesta de la SHD.</t>
  </si>
  <si>
    <t>Subdirección de gestión corporativa</t>
  </si>
  <si>
    <t>Clasificación de los bienes adquiridos en infraestructura correctamente en el inventario</t>
  </si>
  <si>
    <t>Para el presente seguimiento no se presentaron registros. Acción cumplida el 30 de septiembre de 2024., donde se aportaron las evidencias correspondientes.</t>
  </si>
  <si>
    <t>Acción cumplida en el seguimiento realizado el 31/09/2024, donde se aportaron las evidencias correspondientes.</t>
  </si>
  <si>
    <t>3.2.2.2.14</t>
  </si>
  <si>
    <t>Hallazgo administrativo con presunta incidencia disciplinaria por  inconsistencias en la información suministrada de los contratos de prestación de servicios No. 674 de 2021 y No. 443 de 2022.</t>
  </si>
  <si>
    <t>Porque se requiere mayor verificación y seguimiento al manejo del inventario antes de realizar la intervención de los equipos de la entidad</t>
  </si>
  <si>
    <t xml:space="preserve">1. Para los bienes adquiridos por la Subdirección Logistica se dejará registro y se hará seguimiento de ingreso al almacen, garantizando que cuente con placa de inventario.
</t>
  </si>
  <si>
    <t>Subdirección de Gestión Corporativa
Subdirección Logísitca 
Subdirección Riesgos</t>
  </si>
  <si>
    <t xml:space="preserve">Logísticos, humanos y tecnológicos </t>
  </si>
  <si>
    <t>Placa de inventario para los equipos menor de sl</t>
  </si>
  <si>
    <t>2. Cuando se deba realizar la intervención de un equipo "mantenimiento",  para que este pueda ser gestionado, se solicitará por el aplicativo de mesa de ayuda "LIA", que se envie previamente el registro fotográfico de la placa del equipo.</t>
  </si>
  <si>
    <t>3. Se registrará la placa del equipo intervenido, tanto en el Plan de mantenimiento de equipo menor como en la hoja de vida del mismo. SL</t>
  </si>
  <si>
    <t>3.3.1.2.1.1</t>
  </si>
  <si>
    <t>Hallazgo Administrativo por la falta de pago de las EPS y ARL por concepto de incapacidades de vigencias anteriores por valor de $128.517.805 generando sobreestimación en la cuenta Otras cuentas por Cobrar, código 138426.</t>
  </si>
  <si>
    <t>La no existencia de un procedimiento de cobro coactivo por parte de la entidad y se debio esperar el pronunciamiento de la secretaria distrital de hacienda.</t>
  </si>
  <si>
    <t xml:space="preserve">Realizar la depuración de la base de datos de incapacidades para el recobro, con lo reportado por parte de la Secretaría de Hacienda  de acuerdo a la normatividad vigente.
</t>
  </si>
  <si>
    <t>Humano - Tecnologico - Financiero</t>
  </si>
  <si>
    <t>Base de datos de incapacidades depurada con la informacion de pago sdh.</t>
  </si>
  <si>
    <t xml:space="preserve">Verificar que todas las incapacidades radicadas cuente con un oficio de cobro a la EPS O ARL y en el evento que así no sea, adelantar las acciones correspondientes para logarlo
</t>
  </si>
  <si>
    <t>Oficio de cobro  de las incapacidades radicas</t>
  </si>
  <si>
    <t xml:space="preserve">Actualizar a diario la matriz donde se evidencie toda la trazabilidad de procesos de cobro para llevar control y remitir a Oficina Juridica para iniciar etapa de cobro coactivo.
</t>
  </si>
  <si>
    <t>Matriz trazabilidad de cobros actualizada diariamente.</t>
  </si>
  <si>
    <t>Organizar expedientes de incapacidades de las vigencias 2020 a 2023, con trazabilidad de gestión de cobro.</t>
  </si>
  <si>
    <t>Expedientes organizados para las vigencias 2020 a 2023</t>
  </si>
  <si>
    <t xml:space="preserve">Realizar el cobro persuasivo a cada una de las entidades promotoras de salud y ARL de las cuales no se haya evidenciado pago por incapacidades. 
</t>
  </si>
  <si>
    <t>Soporte de los cobros persuasivo realizados a las promotoras de salud y arl.</t>
  </si>
  <si>
    <t>Realizar resoluciones del persuasivo donde se declare deudor a las Eps o ARL,para las vigencias 2020-2023.</t>
  </si>
  <si>
    <t>Resolucion de cobro persuasivo donde se evidencie como deudor a la eps o arl para 2020 a 2023.</t>
  </si>
  <si>
    <t>3.3.1.2.1.2</t>
  </si>
  <si>
    <t>Hallazgo administrativo con incidencia fiscal y presunta incidencia disciplinaria por la falta de gestión oportuna en el cobro de incapacidades ante las EPS y ARL que superan los tres años en cuantía de $68.868.699, generando sobreestimación en las Cuentas por Cobrar de Difícil Recaudo, código 1385.</t>
  </si>
  <si>
    <t>La no existencia de un procedimiento de incapacidades acorde en su momento, que permitiera identificar los tiempos para las diferentes gestiones y cobros.</t>
  </si>
  <si>
    <t>Generar una matriz con las posibles causales de depuración de acuerdo a la normatividad vigente.</t>
  </si>
  <si>
    <t>Cumplimiento de acciones propuestas con comité de sostenibilidad contable</t>
  </si>
  <si>
    <t xml:space="preserve">Efectuar clasificación de las incapacidades de las vigencias 2015-2019,para determinar causal de depuración. Así mismo organizar los expedientes por incapacidades. </t>
  </si>
  <si>
    <t>Elaborar fichas de depuración contable con el fin de remitirlas a la oficina juridica para su debido concepto.</t>
  </si>
  <si>
    <t>Memorando  con fichas  de depuración contable remitidas a la oficina juridica.</t>
  </si>
  <si>
    <t xml:space="preserve">Realizar reunión con el comité de sostenibilidad contable, con la finalidad de que se evalue  las depuracion de las diferentes fichas tecnicas presentadas por la SGH y en el caso de ser aprobas solicitar  comité de sostenibilidad contable para depuración contable. </t>
  </si>
  <si>
    <t>3.3.1.2.2.3</t>
  </si>
  <si>
    <t>Hallazgo administrativo por bienes clasificados en servicio y según el 
inventario se encuentran en estado “Inservible”, situación que genera sobreestimación en el saldo del grupo de propiedades planta y equipo por valor de $1.702.005.934 y de $438.689.005,98 en el Gasto.</t>
  </si>
  <si>
    <t>Los elementos que se encuentran clasificados en servicio, a su vez identificados como inservible, corresponde a la actualización de la toma física realizada. lo cual genera confusión debido a que estos elementos se encuentran en proceso de la baja correspondiente.</t>
  </si>
  <si>
    <t>1. Adelantar el procedimiento de retiro de bienes y bajas en cuenta PR GR 32 de acuerdo a la necesidad de la entidad con el proposito de depurar los inventarios que se encuentran inservebibles</t>
  </si>
  <si>
    <t>Depurar el 60% de los elementos identificados como inservibles.</t>
  </si>
  <si>
    <t>cantidad de elementos dados de baja/Cantidad de elementos identificados como inservibles</t>
  </si>
  <si>
    <t>Para el presente seguimiento la Subdirección de Gestión Corporativa, no presenta nuevas evidencias.</t>
  </si>
  <si>
    <t>Acción cumplida en el seguimiento realizado el 30/09/2024, sin embargo se recomienda para los próximos seguimientos enviar la depuración de los 325 bienes restantes, con el fin de realizar la verificación de la totalidad de los bienes que hicieron parte de la desviación.</t>
  </si>
  <si>
    <t>3.3.3.2.3.1</t>
  </si>
  <si>
    <t>Hallazgo administrativo de saldos por apropiar de $1.296.958.035 a 31 de diciembre de 2022 y que representan el 0,92% del presupuesto definitivo.</t>
  </si>
  <si>
    <t>No existe un control para lograr que los compromisos se ejecuten dentro de la vigencia</t>
  </si>
  <si>
    <t xml:space="preserve">1. La OAP verificará de manera bimestral, el cumplimiento de los compromisos financieros para poryectos de inversión de acuerdo con la planeación de los mismos, por medio de reuniones de seguimiento y control de cumplimiento (40%)
</t>
  </si>
  <si>
    <t>Oficina Asesora de Planeación</t>
  </si>
  <si>
    <t>Controlar la ejecución de los compromisos financieros</t>
  </si>
  <si>
    <t>2. El resultado de la verificación será presentado a la Alta Dirección para su análisis y toma de decisiones (30%)</t>
  </si>
  <si>
    <t xml:space="preserve">3. La alta Dirección incluirá dicho seguimiento en uno de sus comités para tomar decisiones encaminadas al cumplimiento de los compromisos dentro de la vigencia y en caso de no poder cumplir estos compromisos en la vigencia, dejará soporte que explique las razones (30%) </t>
  </si>
  <si>
    <t>3.3.3.2.4.1.1</t>
  </si>
  <si>
    <t>Hallazgo administrativo con presunta incidencia disciplinaria por concepto del pago de sanción tributaria a la DIAN.</t>
  </si>
  <si>
    <t>El sistema de información financiera bogdata de la sdh, no generan automáticamente los archivos xml necesarios para el reporte de información exógena a la dian, por lo que se requiere del procesamiento manual de datos en excel  donde pueden presentarse errores humanos al momento en el proceso de consolidación que pueden afectar la calidad de dichos reportes.</t>
  </si>
  <si>
    <t>Asistir a la capacitación que programa anualmente la Secretaría Distrital de Hacienda, relacionada con la preparación de la información exogena que se debe reportar a la DIAN por parte de la entidad.</t>
  </si>
  <si>
    <t>Financiera</t>
  </si>
  <si>
    <t>Asistencia a la capacitación</t>
  </si>
  <si>
    <t>Capacitación realizada/ capacitación programada</t>
  </si>
  <si>
    <t>La Subdirección de Gestión Corporativa, envia las siguientes evidencias: Formato oficial de pago de impuestos nacionales por valor de $424.000 del 30 de diciembre de 2024 y el oficio Id. 214963 enviado a la Secretaria Distrital de Hacienda.</t>
  </si>
  <si>
    <t>Acción cumplida en el seguimiento realizado el 31/12/2024, donde se aportaron las evidencias correspondientes.</t>
  </si>
  <si>
    <t>3.3.3.2.8.1</t>
  </si>
  <si>
    <t>Hallazgo administrativo debido a que las reservas presupuestales de inversión constituidas a 31 de diciembre de 2022 por $16.063.975.896, superan los porcentajes del Acuerdo 5 de 1998 del Concejo de Bogotá.</t>
  </si>
  <si>
    <t>Falta un control para lograr que los compromisos se ejecuten dentro de la vigencia y se realicen los giros dentro de la vigencia</t>
  </si>
  <si>
    <t>Seguimiento SG-SST</t>
  </si>
  <si>
    <t>No se aportó las mediciones higiénicas para el 2022 ya que no se realizaron
Se observó que los controles implementados para mitigar los riesgos identificados en la matriz de identificación de peligros, evaluación y valoración de riesgos, no se están aplicando adecuadamente, lo que puede aumentar la exposición de los trabajadores a peligros y amenazar su seguridad.</t>
  </si>
  <si>
    <t xml:space="preserve">Algunos de los controles se encuentran proyectados a mediano y largo plazo. Así mismo para su cumplimiento dependerá de recurso asignado a otras áreas y a proveedores.
No se han detectado cambio significativo en estaciones, herramientas,  equipos y procedimientos. Esto en cumplimento de la normatividad vigente. </t>
  </si>
  <si>
    <t xml:space="preserve">Realizar seguimiento trimestral a los controles de la matriz de identificación de peligros, valoración y evaluación de riesgos, con la finalidad de tener un control operacional de la efectividad de los mismos, dejando como evidencia una casilla extra en la matriz donde se reflejen las acciones conducentes realizadas para el cumplimiento de los controles. </t>
  </si>
  <si>
    <t>Humanos - tecnológicos</t>
  </si>
  <si>
    <t xml:space="preserve">Actualización de la matriz de identificación de peligros, valoración y evaluación de riesgos y  evidencia de su seguimiento trimestral. </t>
  </si>
  <si>
    <t xml:space="preserve">Acciones propuestas / Acciones realizadas </t>
  </si>
  <si>
    <t>Se evidencia que no se está siguiendo adecuadamente con el proceso la selección, uso, mantenimiento y control de los EPP, adicional que no se cuenta con un procedimiento claro. Esto puede poner en riesgo la seguridad y salud de los trabajadores, así como afectar la efectividad del sistema de gestión.</t>
  </si>
  <si>
    <t>No se cuenta con un procedimiento de adquisición, entrega y/o reposición de EPP propios del manejo de la Subdirección Operativa.
No existe un control de seguimiento al procedimiento de adquisición, entrega y/o reposición de EPP dado que no existe.</t>
  </si>
  <si>
    <t xml:space="preserve">1. Llevar a cabo mesas de trabajo con el personal de la Subdirección Operativa para brindar apoyo en la construcción de un procedimiento para la adquisición, entrega y/o reposición de EPP. 
2.  Realizar el procedimiento de adquisición, entrega y/o reposición de EPP, así como su socialización y divulgación, de manera clara y especifica para cada uno de los trajes especializados.
</t>
  </si>
  <si>
    <t>Subdirección operativa</t>
  </si>
  <si>
    <t xml:space="preserve">Acta de las mesas de trabajo  para la realización del procedimiento de adquisición, entrega y/o reposición de EPP. 
Procedimiento de adquisición, entrega y/o reposición de EPP, Socializado y divulgado.  </t>
  </si>
  <si>
    <t>Se realiza cierre de la acción, dado que no se ejecutó actividad “2.  Realizar el procedimiento de adquisición, entrega y/o reposición de EPP, así como su socialización y divulgación, de manera clara y específica para cada uno de los trajes especializados” en el tiempo establecido. Por lo tanto, la acción se cierra por no cumplimiento e infectividad dado que en el marco de la ejecución de la Auditoría Interna al Sistema de Gestión de Seguridad y Salud en el Trabajo de la vigencia 2025, se dejó el “hallazgo 9: Se evidencia que la UAECOB no cuenta con un procedimiento documentado el suministro, preposición y capacitación a los trabajadores sobre los elementos de protección personal (EPP). Esto representa una deficiencia en la gestión del SG-SST, ya que la reposición del EPP es esencial para garantizar la seguridad y la salud de los trabajadores, evitando riesgos derivados del uso de equipos en mal estado o insuficientes. La ausencia de este procedimiento afecta la capacidad de la UAECOB para gestionar de manera oportuna y eficaz la renovación del EPP, lo que puede impactar negativamente el cumplimiento de los estándares de seguridad en el trabajo y incumplimiento lo dispuesto en el estándar 4.2.6 de la Resolución 0312 de 2019, artículos 122 y 123 de la Ley 9 de 1979, artículo 2.2.4.6.8 del Decreto 1072 de 2015 y artículo 6.1.2 de la Resolución 963 de 2008 del Ministerio de Salud y Protección Social.”</t>
  </si>
  <si>
    <t>Se constató que la entidad no ha estado llevando a cabo adecuadamente las investigaciones de incidentes y accidentes ni implementando los controles necesarios para prevenir su recurrencia, como tampoco el reporte en los tiempos a los entes de control, lo que puede aumentar la exposición de los trabajadores a riesgos laborales y comprometer su seguridad.</t>
  </si>
  <si>
    <t>Falta de personal calificado para la realización de todas las investigaciones de accidentes presentadas en la UAECOB. 
Frecuencia de ocurrencia de los accidentes leves en la UAECOB y la dificultad en la cobertura de todos los AT.</t>
  </si>
  <si>
    <t>1. Solicitar apoyo al personal operativo de la entidad que cuente con licencia del SG-SST, para la realización de las investigaciones de accidentes durante los momentos en los que los colaboradores por prestación de servicio con licencia se encuentren sin contratado vigente o cuando se presente represamientos por la cantidad de AT reportados. Para lo cual se creará una base de datos donde reposará datos relevantes del servidor de apoyo con el respectivo número de licencia.
2. Realizar actualización, divulgación y socialización del procedimiento de AT, toda vez que se contemple al personal opertivo de apoyo con licencia del SG-SST en la linea de actividades descritas para la investigación de accidentes de trabajo. 
3. Generar la adecuada contratación de personal contratista para el equipo de Seguridad y Salud en el Trabajo, realizando el adeacuado querimiento y despliegue de obligaciones especificas durante la elaboración del estudio previo, garantizando así que el personal que ingrese sea idóneo para cumplir las funciones requeridas por el SG-SST. Esto garantizará cobertura a las investigación de los accidentes de trabajo y demás actividades que desarrolle el equipo.</t>
  </si>
  <si>
    <t xml:space="preserve">
Base de datos con la información del personal operativo de la entidad con licencia en el SST, que esté en disposición de brindar apoyo en las investigaciones de AT. 
Procedimiento de AT actualizado, divulgado y socializado. 
Minuta de contratos asignados al equipo de SST, donde se evidencie las obligaciones especificas y se soporte la licencia en el SG-SST. 
</t>
  </si>
  <si>
    <t>Se identificó un hallazgo crítico relacionado con el incumplimiento del plan de emergencias establecido. Se observó que la entidad no ha estado llevando a cabo las acciones y procedimientos definidos en el plan de emergencias, lo que compromete la capacidad de la entidad para responder de manera eficiente y segura ante eventos imprevistos.</t>
  </si>
  <si>
    <t>Falta de actualización del plan de emergencias, su adecuado seguimiento y escaso recurso presupuestal para la contratación de personal que conlleven a su cumplimiento.
Falta de conocimiento de los profesionales frente a temas especializados para la emergencia al interior de las estaciones y la poca colaboración por parte del personal operativo.</t>
  </si>
  <si>
    <t xml:space="preserve">Actualizar el plan de emergencias del edificio comando, con directorio de ayuda mutua. Asi mismo garantizar el cumplimiento a las actividades establecidas en el plan, de manera que se cumpla. </t>
  </si>
  <si>
    <t>Plan de emergencias del edificio comando y soporte de su divulgación y socialización. 
Soportes del cumplimientos de las actividades establevidas al interior del plan de emergencia del edificio comando de la entidad.</t>
  </si>
  <si>
    <t xml:space="preserve">1. Realizar mesas de trabajo con representación de personal operativo de las estaciones, de manera que se generen especificaciones de la necesidades, rutas y procesos internos de cada una de ellas.  
2. Realizar una guia de plan de emergencias especializada que compile la totalidad de planes de las estaciones, contemplando a detalle los riesgos a los cuales se encuentran expuestos, como también descripción exacta de las especificaciones de actuación frente a las posibles situaciones de emergencia que se puedan presentar en cada una de ellas y el seguimiento de las actividades descritas en los planes para dar cumplimiento al mismo.
3. Actualizar el plan de emergencias del edificio comando, con directorio de ayuda mutua. Asi mismo garantizar el cumplimeinto a las activiadades establecidas en el plan, de manera que se cumpla. </t>
  </si>
  <si>
    <t xml:space="preserve">Soporte de las mesas de trabajo realizada con el personal operativo de las estaciones para la elaboración de la guia del plan de emergencia de las estaciones. 
Guia de plan de emergencias de las estaciones, divulgada y socilaizada. 
Soportes del cumplimientos de las actividades establecidas al interior de la guia  de plan de emergencia de  las estaciones. </t>
  </si>
  <si>
    <t>Debilidad en la Supervisión de los Contratos al evidenciar el cargue incompleto de los documentos de la cuenta de cobro en el SECOP II de los contratos No. 070, 072, 144, 145, 146, 323, 526,527, 542, 575, 578, 645 y 692 de 2022 naturales y 504, 538, y 479 de 2022, adicional se observó incumplimiento a lo establecido en los estudios previos en cuanto a los criterios de SST y ambientales de los contratos 504, 538 y 479 de 2022.</t>
  </si>
  <si>
    <t xml:space="preserve">Falta de revisión mensual de la información correspondientes a pagos por parte de los contratistas, la cual esta propuesta pero no se esta llevando a cabo. 
Descuido en los requerimientos de cumplimientos ambientales, toda vez que el formato de liquidación y pago no lo exigen. </t>
  </si>
  <si>
    <t xml:space="preserve">1. Verificar mes a mes con la radicación de cuenta de cobro que en el SECOP II , que repose toda la información de la ejecución del contrato y las evidencias correspondientes. Así mismo, verificar que al finalizar los contratos, estos cuenten con la firma del paz y salvo. Esto quedará como requisito para el pago de los honorarios correspondientes. 
2. Verificar a través de las cuenta cobro y la liquidación del contrato el cumplimiento y soportes de los criterios de seguridad y salud en el trabajo. </t>
  </si>
  <si>
    <t xml:space="preserve">Soportes de las cuentas de cobro cargados correctamente en la plataforma SECOPII. 
Soportes del cumplimiento a los criterios de seguridad y salud en el trabajo de los contratos. </t>
  </si>
  <si>
    <t>Falencias en la cobertura de la ARL teniendo en cuenta las observado en los contratos 323, 578 y 645 de 2022</t>
  </si>
  <si>
    <t xml:space="preserve"> Se generan cortes contractuales de un gran número de contratistas, dando lugar al ingreso masivo o consecución de contratistas. Lo que causa que el tiempo de espera entre las diferentes etapas del proceso de contratación se alargue. </t>
  </si>
  <si>
    <t>Realizar la actualización, divulgación y socialización del Instructivo GT-IN07 ''Instructivo para afiliación ARL'' de manera que en él quede ajustado la ampliación de cobertura para los colaboradores (contratistas) como una responsabilidad de notificación propia del servidor y la supervisión del contrato.</t>
  </si>
  <si>
    <t xml:space="preserve">Instructivo GT-IN07 ''Instructivo para afiliación ARL" actualizado, divulgado y socializado. </t>
  </si>
  <si>
    <t>Auditoría de 
Cumplimiento cod. 167 PAD 2023</t>
  </si>
  <si>
    <t>3.2.1.1</t>
  </si>
  <si>
    <t>Hallazgo administrativo con presunta incidencia disciplinaria por rezago en la ejecución de la meta 2 “Elaborar un plan de preparativos y continuidad del servicio para la UAECOB ante la eventual ocurrencia de un desastre en el Distrito Capital” del proyecto de inversión 7655 “Fortalecimiento de la planeación y gestión de la UAECOB Bogotá” desarrollado por la UAECOB durante las vigencias 2020, 2021 y  2022 de acuerdo con lo programado en el plan de acción.</t>
  </si>
  <si>
    <t>No se tomó la decisión de realizar la reprogramación de la planeación</t>
  </si>
  <si>
    <t>Realizar seguimiento a la ejecución de la meta frente a lo planeado:
1. La OAP efectuara reportes mensuales de avance de las metas de plan de desarrollo y proyectos de inversión y alertas, para ser presentados a la alta dirección para la toma de decisiones, evidencia de esto será el informe y el acta de comité.</t>
  </si>
  <si>
    <t>Controlar el avance de las metas y tomar decisiones oportunas para su cumplimiento</t>
  </si>
  <si>
    <t>Actividades desarrolladas / actividades programadas</t>
  </si>
  <si>
    <t xml:space="preserve">2.Desde la dirección se revisará de  manera mensual el seguimiento de metas de plan de desarrollo y proyectos de inversión y se tomarán acciones de mejora con aquellas metas que tengan rendimiento menor del esperado . Evidencia de esto, serán las actas de los comités </t>
  </si>
  <si>
    <t>Dirección</t>
  </si>
  <si>
    <t>Paula Ximena Henao Escobar</t>
  </si>
  <si>
    <t>3.2.2.1</t>
  </si>
  <si>
    <t xml:space="preserve"> Hallazgo administrativo por la no liquidación del Contrato Interadministrativo No. 698 de 2020 y de prestación de servicios profesionales 162 de 2021.</t>
  </si>
  <si>
    <t xml:space="preserve">Falta un control para liquidación de los contratos </t>
  </si>
  <si>
    <t>Generar una matriz de seguimiento al plazo de vencimiento de las pólizas y el tiempo oportuno para liquidar los contratos a cargo de la OAP.</t>
  </si>
  <si>
    <t>Humanos</t>
  </si>
  <si>
    <t>Liquidación oportuna de contratos</t>
  </si>
  <si>
    <t>3.2.2.2</t>
  </si>
  <si>
    <t>Hallazgo administrativo por falta de publicación de documentación contractual en SECOP de los contratos de prestación de servicios 013 de 2021 y 526 del 2020</t>
  </si>
  <si>
    <t>Falta de control en el cargue de la información en la plataforma secop II.</t>
  </si>
  <si>
    <t>Controlar la publicación de documentos en SECOP II mediante una matriz que de seguimiento a los contratos a cargo de la OAP.</t>
  </si>
  <si>
    <t>Gestión Tecnologías de la Información y las Comunicaciones</t>
  </si>
  <si>
    <t>Publicación efectiva de los documentos en SECOP II</t>
  </si>
  <si>
    <t>Falta de control en el cargue de la información en la plataforma secop II, sobre el plan de pagos de los contratos de proveedores y prestación de servicios.</t>
  </si>
  <si>
    <t xml:space="preserve">
Realizar el control por medio de una matriz, con la relación de contratos de la subdirección de Gestión Corporativa y los pagos correspondientes a cada uno, haciendo una verificación del cargue en secop II. </t>
  </si>
  <si>
    <t>Humanos 
Tecnológicos</t>
  </si>
  <si>
    <t>Controlar la información del plan de pagos de los contratos de la subdirección, en la plataforma Secop II</t>
  </si>
  <si>
    <t>seguimientos realizados/seguimientos programados</t>
  </si>
  <si>
    <t>4.1.1</t>
  </si>
  <si>
    <t>Hallazgo administrativo con presunta incidencia disciplinaria por la falta de coherencia e inconsistencia en la información reportada por la UAECOB en el aplicativo SIVICOF de la Contraloría de Bogotá</t>
  </si>
  <si>
    <t>La verificación de la información se realizó por un solo punto de control, generando falla humana</t>
  </si>
  <si>
    <t>Realizar doble control a la información por parte de quien reporta cada uno de los informes de  la cuenta de la Conraloría, tanto mensual como anual, dejando evidencia a través de correos electrónicos de dichos controles por la dependencia responsable.</t>
  </si>
  <si>
    <t>Aplicar controles eficientes a la información reportada en la cuenta anual de la Contraloría</t>
  </si>
  <si>
    <t>La OAP generó los correos en los que se confirma la doble verificación</t>
  </si>
  <si>
    <t>Auditoria al Procedimiento Gestión de la Cooperación Técnica y Financiera no reembolsable GE-PR02</t>
  </si>
  <si>
    <t>4.1</t>
  </si>
  <si>
    <t>No se observaron los soportes que dieran cuenta de la ejecución de las actividades pactadas entre la Entidad y los terceros involucrados en los acuerdos de Entendimiento; por lo anterior la Oficina de Control procedió a solicitar mediante correos electrónicos del 27/02/2024, 1/03/2024 y 07/03/2024 a las dependencias pertinentes el envío de los documentos que amparan la ejecución de las actividades realizadas y no fueron allegadas.</t>
  </si>
  <si>
    <t xml:space="preserve">El procedimiento 
Gestión de la Cooperación técnica y financiera no reembolsable  no  da claridad que los soportes de la ejecucion de los convenios y memorandos de entendimiento reposen en el archivo documental de OAJ y se realice el reporte del equipo de CIAE de la OAP </t>
  </si>
  <si>
    <t xml:space="preserve">1. Revisión y actualización de procedimiento
Gestión de la Cooperación técnica y financiera no reembolsable.
2. Mesa de trabajo trimestral para realizar monitoreo de la ejecución de los convenios y alianzas realizados. 
3. Matriz de Convenios y alianzas estrategicas de la Entidada 
4. Socialización del nuevo procedimiento por areas. </t>
  </si>
  <si>
    <t xml:space="preserve">Humanos </t>
  </si>
  <si>
    <t xml:space="preserve">Actualización del procedimiento </t>
  </si>
  <si>
    <t>Numero de acciones realizadas/sobre numero de acciones totales.</t>
  </si>
  <si>
    <t>Auditoría de Contratación Procesos Públicos y Contratación Directa</t>
  </si>
  <si>
    <t xml:space="preserve">2.5 Actas de inicio. Debilidad en la remisión de las actas de inicio al expediente contractual y Secop II, según lo observado en el contrato 377 de 2023. </t>
  </si>
  <si>
    <t>Falta de seguimiento y control en el cargue de la documentación precontractual y contractual en la plataforma secop II por parte de los supervisores o apoyos a la supervisión de los contratos.</t>
  </si>
  <si>
    <t>Generar una matriz de seguimiento a los contratos de la subdirección, con el fin de hacer revisión y control de la documentación requerida para cargue a secop II.</t>
  </si>
  <si>
    <t>Humanos y tecnologicos</t>
  </si>
  <si>
    <t>Disminuir la el riesgo de  tener documentación contractual incompleta</t>
  </si>
  <si>
    <t>Matriz de seguimieto genrada</t>
  </si>
  <si>
    <t xml:space="preserve">2.9 Póliza.  Debilidad en el cargue dentro del Secop II del ajuste de las polizas de conformidad con modificaciones contractuales, según lo observado en los contratos 276, 391 de 2023.    </t>
  </si>
  <si>
    <t>Falta de seguimiento y control en el cargue de la documentación precontractual y contractual en la plataforma secop II por parte de los supervisores o apoyos a la supervisión de los contratos</t>
  </si>
  <si>
    <t xml:space="preserve">2.10  A Financiera. el procedimiento denominado “Causación de cuentas y contabilización de pagos” código: gr-pr15 versión 01 vigencia: 10/03/2021 e instructivo de documentos para presentación de cuentas de cobro Código: GR-PR15-IN01 versión:03 vigencia: 31/08/2022, los cuales no se encuentran asociados a la herramienta “Acceso al módulo de informe de pagos”, que actualmente se está adelantado por la Entidad. </t>
  </si>
  <si>
    <t>Se esperaba que la plataforma funcionara correctamente tanto a los contratistas como proveedores, y de esa forma realizar la actualización de los procedimientos y documentos que intervienen en los pagos.</t>
  </si>
  <si>
    <t>Realizar los ajustes requeridos.</t>
  </si>
  <si>
    <t>Procedimientoalineado a la plataforma de pagos</t>
  </si>
  <si>
    <t>Actividades programadas/actividades ejecutadas</t>
  </si>
  <si>
    <t xml:space="preserve">Solicitar la publicación en pagina web los documentos definidos y aprobados.
</t>
  </si>
  <si>
    <t>Actuación Especial 
de Fiscalización Cod. 171  PAD 2024</t>
  </si>
  <si>
    <t>7.3.2.1</t>
  </si>
  <si>
    <t>Hallazgo Administrativo con presunta incidencia disciplinaria por faltar al principio de la planeación en el proceso de contratación UAECOB-CMA-002-2022, al no tener claridad en el anexo técnico y las especificaciones de lo requerido, generando continuas modificaciones al Contrato de Consultoría No. 510 de 2022, con una adición, prórroga y otro sí.</t>
  </si>
  <si>
    <t>No se contemplan necesidades y requerimientos a incluir en la planeación pre contractual, en los contratos de obra de la entidad.</t>
  </si>
  <si>
    <t>Realizar requerimientos semestrales a cada una de las dependencias de la UAECOB, para conocer y analizar  las necesidades para ajustar la programación de obras, y la aplicación de la normatividad vigente en los casos que aplique, para evitar reprocesos dentro de los contratos de Infraestructura.</t>
  </si>
  <si>
    <t>Humanos-Tecnológicos</t>
  </si>
  <si>
    <t>Necesidades y requerimientos atendidos</t>
  </si>
  <si>
    <t># requerimientos realizados/ # requerimientos programados</t>
  </si>
  <si>
    <t>7.3.3.3</t>
  </si>
  <si>
    <t>Hallazgo Administrativo por incumplimiento del el numeral 11.3.4.3.2. “MANUAL DE CONTRATACIÓN, SUPERVISIÓN E INTERVENTORÍA-GJ-MN01” de la Unidad Administrativa Especial Cuerpo Oficial de Bomberos de Bogotá-UAECOB, en desarrollo del contrato de obra No. 568 de 2022</t>
  </si>
  <si>
    <t>Deficiencias en la comunicación con el interventor y falta de aplicabilidad al manual de contratación, supervisión e interventoría.</t>
  </si>
  <si>
    <t>Remitir comunicación a cada interventoría de los contratos de infraestructura, en la que se les manifieste que las modificaciones a los contratos se deben realizar dentro del término señalado en el Manual de Contratacion de la entidad.</t>
  </si>
  <si>
    <t>Cumplimiento al manual de contratación, supervisión e interventoría</t>
  </si>
  <si>
    <t># comunicaciones realizadas al contratista/# de comunicaciones atendidas</t>
  </si>
  <si>
    <t>7.3.4.1</t>
  </si>
  <si>
    <t>Hallazgo Administrativo con presunta incidencia disciplinaria por deficiencias en la planeación del contrato de obra No. 569 de 2022 cuyo objeto era “Realizar la Adecuación y Mejoramiento de las instalaciones de las Estaciones De Bomberos de la UAE Cuerpo Oficial De Bomberos Bogotá-SGC. (Grupo 3 Estación B-11 Candelaria)</t>
  </si>
  <si>
    <t>Deficiencia en la planificación e identificación de las necesidades antes de generar los contratos de obra.</t>
  </si>
  <si>
    <t>Realizar requerimiento cuatrimestral a los apoyos a la supervisión de contratos de infraestructura, a fin de que realicen un seguimiento a los contratos vigentes.</t>
  </si>
  <si>
    <t>Actividades realizadas</t>
  </si>
  <si>
    <t># de seguimientos realizados / # seguimientos programados</t>
  </si>
  <si>
    <t>7.3.5.2</t>
  </si>
  <si>
    <t>Hallazgo Administrativo con presunta incidencia disciplinaria por falta de control en la gestión documental de los documentos del contrato de obra No. 590 de 2022 en el expediente del contractual.</t>
  </si>
  <si>
    <t>Falta de seguimiento y control de los documentos suministrados a la oficina juridica para los expedientes contractuales.</t>
  </si>
  <si>
    <t>Realizar requerimiento cuatrimestral a los apoyos a la supervisión de contratos de infraestructura, a fin de que realicen la revisión documental de los contratos que se encuentren en ejecución, para verificar el correcto contenido del expediente contractual. Generar actas de reunión con el resultado de la revisión de los expedientes contractuales.</t>
  </si>
  <si>
    <t># de revisiones realizadas / # revisiones programadas</t>
  </si>
  <si>
    <t xml:space="preserve">2.9 Póliza.  Debilidad en el cargue dentro del Secop II del ajuste de las pólizas de conformidad con modificaciones contractuales, según lo observado en el  contrato  541 de 2023.    
</t>
  </si>
  <si>
    <t xml:space="preserve">Falta seguimiento a las garantías para validar el cargue de las pólizas cada vez que se presente una modificación </t>
  </si>
  <si>
    <t>1. Para los contratos 2023, verificar que las pólizas de las modificaciones realizadas se hayan cargado y aprobado en el secopII</t>
  </si>
  <si>
    <t>Subdirección Logística</t>
  </si>
  <si>
    <t>Las polizas de los contratos se hayan publicado en secopII</t>
  </si>
  <si>
    <t>Actividades propuestas /actividades realizadas</t>
  </si>
  <si>
    <t xml:space="preserve">2. Establecer una matriz de seguimiento de las garantías de los contratos con proveedores                                          3.  Generar alertas mediante comunicación por correo electrónico al proveedor para solicitar la publicación de la póliza en el secop II </t>
  </si>
  <si>
    <r>
      <t>2.10 Plataforma Secop II numeral 7 Ejecución del Contrato ítem “plan de pagos” de personas naturales y personas jurídica”. Debilidad según lo observado en el diligenciamiento y cargue de los documentos de la cuenta de cobro en el SECOP II en los contratos  541 y  645 de 2023</t>
    </r>
    <r>
      <rPr>
        <sz val="6"/>
        <color theme="1"/>
        <rFont val="Calibri"/>
        <family val="2"/>
      </rPr>
      <t>.</t>
    </r>
  </si>
  <si>
    <t xml:space="preserve">No se exige al proveedor la evidencia del cargue de los documentos del pago en el SecopII para tramitar las cuentas ante financiera </t>
  </si>
  <si>
    <t xml:space="preserve">1. Para los 16 contratos de la vigencia 2023 revisar en el secop II que todos los documentos relacionados con la cuentas de cobro esten cargados en el secop II                                </t>
  </si>
  <si>
    <t>Los pagos  de los contratos se hayan publicado en secopII</t>
  </si>
  <si>
    <t xml:space="preserve">2. Enviar correo electrónico a los proveedores que presenten pagos pendientes por publicar solicitando la publicación respectiva </t>
  </si>
  <si>
    <t>4.2 Contrato 019 de 2023.Las facturas electrónicas, fueron emitidas a nombre de “Bogotá Distrito Capital-Cra 30 No. 25.90” y la orden de compra No. 104212 del 30 de enero de 2023, describe que se debe facturar a nombre de la UAE-Cuerpo Oficial de Bomberos de Bogotá, como lo muestra la siguiente imagen, de acuerdo con lo establecido en la cláusula 10 del Acuerdo Marco de Precios para el suministro de Combustible CCE-715-1-AMO-2018-  4.14 Contrato 541 de 2023. En el archivo en PDF enviado por el área financiera, se evidenciaron las siguientes facturas: FEDC35699 de fecha del 18 de diciembre de 2023 por valor de $4.269.006, FEDC del 29 de enero de 2024 por valor de $29.416. 756. Al observa las facturas electrónicas, fueron emitidas a nombre de “BOGOTA DISTRITO CAPITAL DESPACHADO A: CONTRATO-541-2023ORDEN DE COMPRAFEDC36646FACTURA ELECTRÓNICA DE VENTACRA 30 25 - 90 P1”. Al evidenciar, en SECOPII, los pagos 001 002 y 003 se observan en estado “Enviado por proveedor”, los cuales a la fecha ya han sido girados por la Entidad.                                                                                                                              4.15 Contrato 645 de 2023. En el archivo en PDF enviado por el área financiera, se evidencio la siguiente factura: FEV 874 de fecha 5 de febrero de 2024 por valor de $27.994.750. Al observa la misma, fue emitida a nombre de “SECRETARIA DE HACIENDA DISTRITAL” y no a la UAE Cuerpo Oficial de Bomberos Bogotá”, que es donde se entregaron los bienes.</t>
  </si>
  <si>
    <t>Porque no a todos los proveedores les hemos solicitado que la factura sea emitida a nombre de Unidad Administrativa Especial Cuerpo Oficial de Bomberos Bogotá</t>
  </si>
  <si>
    <t xml:space="preserve">1. Enviar un comunicado a cada proveedor solicitando que en lo posible las facturas sean emitidas a nombre de la Unidad Administrativa Especial Cuerpo Oficial de Bomberos Bogotá o en el caso de que ya tengan creado el tercero de la Secretaria de Hacienda indicar en observaciones el número del contrato, numero de orden y nombre de la entidad </t>
  </si>
  <si>
    <t xml:space="preserve">Las facturas de los proveedores sean emitidas a nombre de la UAECOB </t>
  </si>
  <si>
    <t>4.2 Contrato 019 de 2023.Las facturas electrónicas, fueron emitidas a nombre de “Bogotá Distrito Capital-Cra 30 No. 25.90” y la orden de compra No. 104212 del 30 de enero de 2023, describe que se debe facturar a nombre de la UAE-Cuerpo Oficial de Bomberos de Bogotá, como lo muestra la siguiente imagen, de acuerdo con lo establecido en la cláusula 10 del Acuerdo Marco de Precios para el suministro de Combustible CCE-715-1-AMO-2018-                                                                                                                              4.14 Contrato 541 de 2023. En el archivo en PDF enviado por el área financiera, se evidenciaron las siguientes facturas: FEDC35699 de fecha del 18 de diciembre de 2023 por valor de $4.269.006, FEDC del 29 de enero de 2024 por valor de $29.416. 756. Al observa las facturas electrónicas, fueron emitidas a nombre de “BOGOTA DISTRITO CAPITAL DESPACHADO A: CONTRATO-541-2023ORDEN DE COMPRAFEDC36646FACTURA ELECTRÓNICA DE VENTACRA 30 25 - 90 P1”. Al evidenciar, en SECOPII, los pagos 001 002 y 003 se observan en estado “Enviado por proveedor”, los cuales a la fecha ya han sido girados por la Entidad.                                                                                                                              4.15 Contrato 645 de 2023. En el archivo en PDF enviado por el área financiera, se evidencio la siguiente factura: FEV 874 de fecha 5 de febrero de 2024 por valor de $27.994.750. Al observa la misma, fue emitida a nombre de “SECRETARIA DE HACIENDA DISTRITAL” y no a la UAE Cuerpo Oficial de Bomberos Bogotá”, que es donde se entregaron los bienes.</t>
  </si>
  <si>
    <t xml:space="preserve">2. Para los contratos vigencia 2023 en ejecución revisar si la facturas cumplen los requisitos de nombre de la entidad y drección  y enviar el comunicado antes de la facturación del mes </t>
  </si>
  <si>
    <t>2. 3 Certificado de afiliación ARL.  Debilidad en la remisión de los certificados de afiliación ARL al expediente contractual y publicación en Secop II, según lo observado en el  contrato 435de 2023.</t>
  </si>
  <si>
    <t>Porque en el momento de iniciar la ejecucion del contrato no se cumple con el Manual de contratación, supervisión e interventoría código GJ-MN01 versión 03 vigencia 25/10/2023 debido a que el cargue de la ARL se realizaba con la poliza en el numeral 2.</t>
  </si>
  <si>
    <t xml:space="preserve">1, Realizar el carge de la ARL en la plataforma de SECOP II, en el item 7 ejecucion del contrato.
2, Remitir a la oficina juridica para el respectivo  archivo en el expediente contractual. </t>
  </si>
  <si>
    <t xml:space="preserve">Humanos y Tecnologicos </t>
  </si>
  <si>
    <t xml:space="preserve">Nuevos Contratos por suscribir </t>
  </si>
  <si>
    <t xml:space="preserve">Acciones Realizadas / Acciones propuestas </t>
  </si>
  <si>
    <t xml:space="preserve">2.4 Apoyo a la supervisión. Debilidad en formato de apoyo a la supervisión dentro del expediente contractual y publicación en Secop II, según lo observado en los contratos 435 de 2023 y 025 de 2024.  .  </t>
  </si>
  <si>
    <t xml:space="preserve">Porque en el momento en que se designa el apoyo en la supervision no se cumple con el Manual de contratación, supervisión e interventoría código GJ-MN01 versión 03 vigencia 25/10/2023 debido a no se tenia claridad en el cargue del apoyo a la supervision en el numera 7 ejecucion del contrato. </t>
  </si>
  <si>
    <t xml:space="preserve">1, Realizar el cargue del apoyo a la supervision en la plataforma SECOP II en item 7  ejecucion contractual.
2, Remitir a la oficina juridica para el respectivo archivo en el expediente contractual. </t>
  </si>
  <si>
    <t>Seguimiento-Cuenta contable 1635-Bienes en Bodega</t>
  </si>
  <si>
    <t xml:space="preserve">Se evidenciaron facturas emitidas durante la ejecución del contrato 122 de 2023, de los meses de junio y noviembre de 2023, observando que para el segundo pago por valor de $36´811.655 el comprobante de entrada de consumo entrada de almacén se realizó en el mes de junio de 2024.
</t>
  </si>
  <si>
    <t>Falta de control y seguimiento en la gestión en la etapa contractual de los contratos del proceso administrativo de la Subdirección Corporativa.</t>
  </si>
  <si>
    <t>Generar un registro de datos con la información de los contratos, el cual permita realizar un control y seguimiento mensual a la ejecución de los contratos del proceso administrativo de la Subdirección Corporativa.</t>
  </si>
  <si>
    <t>Subdirección de Gestión Corporativa - Supervisor y/o Apoyo a la Supervisión</t>
  </si>
  <si>
    <t>Controlar la ejecución de los contratos</t>
  </si>
  <si>
    <t>Registro de datos propuesto / Registro de datos generado</t>
  </si>
  <si>
    <t>Auditoria Procedimiento Teletrabajo</t>
  </si>
  <si>
    <t>Deficiencias en el registro y actualización de información en las historiales laborales de los teletrabajadores, debido a que durante la revisión realizada a cuatro historias laborales se presenta información incompleta, para los teletrabajadores vinculados en 2021, no se encuentra soporte de la comunicación a la ARL de la autorización para prestar el servicio en modalidad de teletrabajo y no se encuentra soporte del seguimiento realizado por parte de los jefes inmediatos a los Teletrabajadores - Formato GT-PR20-FT07 y el seguimiento realizado por los Teletrabajadores el seguimiento a teletrabajo - Formato GT-PR20-FT08, esto debido a que no se está dando cumplimiento a lo  establecido en el artículo 16 de la resolución interna 606 de 2021 y parágrafo 2 del literal g del artículo 9 del decreto 050 de 2023 de la Alcaldía Mayor.</t>
  </si>
  <si>
    <t>Porque no se realiza el envió de los soportes de los documentos de los teletrabajadores a las historias laborales?</t>
  </si>
  <si>
    <t xml:space="preserve">1. Realizar un control en el procedimiento de teletrabajo en el cual se establezca la periocidad de verificar la entrega de los documentos a historia laboral de los teletrabajdores </t>
  </si>
  <si>
    <t>Entrega de la totalidad de documentos a la historia laboral de los teletrabajdores</t>
  </si>
  <si>
    <t>Documentos de teletrabajos generados/documentos del teletrabajdor remitidos a historia laboral</t>
  </si>
  <si>
    <t>No fue posible realizar la verificación del seguimiento realizado por parte de los jefes inmediatos a los Teletrabajadores - Formato GT-PR20-FT07 y el seguimiento realizado por los Teletrabajadores el seguimiento a teletrabajo - Formato GT-PR20-FT08, en el segundo semestre 2022, primer semestre 2023 y segundo semestre 2023.</t>
  </si>
  <si>
    <t>Por que no se tiene un adecuado seguimiento de los servidores  teletrabajadores para verificar el cumplimiento de su labor?</t>
  </si>
  <si>
    <t xml:space="preserve">1. Realizar el ajuste a la Politica y procedimientos internos de Teletrabajo conforme a las disposciones contenidas en el Decreto 050 de 2023. 
2.Realizar un control en el procedimiento de teletrabajo en el cual se establezca la periocidad de verificar la entrega de los documentos a historia laboral de los teletrabajdores </t>
  </si>
  <si>
    <t>Corrección</t>
  </si>
  <si>
    <t>Politica de teletrabajo ajustada a la normatividad distrital vigente</t>
  </si>
  <si>
    <t>Documentos actualizados de la politica de teletrabajo en la entidad</t>
  </si>
  <si>
    <t>Existe discrepancia en la periodicidad en el reporte del seguimiento realizado el jefe inmediato y teletrabajadores, de los servidores vinculados a la modalidad de teletrabajo, conforme a lo establecido en los numerales 19, 20 y 21 del procedimiento GT-PR20 – Teletrabajo y parágrafo 2 del artículo 13 de la resolución interna 606 de 2021 y Política de Teletrabajo GT-PO06.</t>
  </si>
  <si>
    <t xml:space="preserve">1. Realizar el ajuste a la Politica y procedimientos internos de Teletrabajo conforme a las disposciones contenidas en el Decreto 050 de 2023. 
2. Realizar un control en el procedimiento de teletrabajo en el cual se establezca la periocidad de verificar la entrega de los documentos a historia laboral de los teletrabajdores </t>
  </si>
  <si>
    <t>Auditoría Financiera y de Gestión Cod. 173 PAD 2024</t>
  </si>
  <si>
    <t>Hallazgo administrativo por cuanto el saldo de las cuentas equipo de transporte tracción y elevación (código 1675) y maquinaria y equipo (código 1655) se encuentra constituido por bienes que se encuentran en estado inservible y defectuoso por valor de $1.750.109.640, afectando la información financiera al cierre de la vigencia 2023.</t>
  </si>
  <si>
    <t>No se ha llevado a cabo la baja de los elementos, debido a que no se ha cumplido el lleno de los requisitos para la ejecución del procedimiento de bajas.</t>
  </si>
  <si>
    <t>1. Solicitar concepto ante la Secretaría de Movilidad, respecto a los vehiculos que se encuentran en transito libre en el inventario, para realizar el trámite de baja.</t>
  </si>
  <si>
    <t>Humanos- Tecnológicos</t>
  </si>
  <si>
    <t>Concepto de la Secretaría de Movilidad</t>
  </si>
  <si>
    <t>Actividades realizadas/ Actividades programadas</t>
  </si>
  <si>
    <t>Para el presente seguimiento la Subdirección de Gestión Corporativa no presento nuevas evidencias.</t>
  </si>
  <si>
    <t>Acción cumplida en el seguimiento con corte al 31 de diciembre de 2024,</t>
  </si>
  <si>
    <t>2. Crear un nuevo procedimiento, para llevar la administración y control de las HV de los elementos que hagan parte del parque autormotor y equipo menor de la entidad.</t>
  </si>
  <si>
    <t>Subdirección de Gestión Corporativa
Subdirección Operativa
Subdirección Logística
Almacen-inventarios</t>
  </si>
  <si>
    <t>Subdirección de Gestión  Corporativa
Subdirección Operativa
Subdirección Logística
Almacen-inventarios</t>
  </si>
  <si>
    <t>Procedimiento creado</t>
  </si>
  <si>
    <t>3. Actualizar los procedimiento de baja y de ingreso y administración de bienes, para articular con el nuevo procedimiento.</t>
  </si>
  <si>
    <t>Subdirección Corporativa
Subdirección Operativa
Subdirección Logística
Almacen-inventarios</t>
  </si>
  <si>
    <t>Procedimientos actualizados</t>
  </si>
  <si>
    <t>4. Realizar la baja de los elementos que cuenten con concepto técnico.</t>
  </si>
  <si>
    <t>Subdirección de Gestión Corporativa</t>
  </si>
  <si>
    <t>Resolución de baja</t>
  </si>
  <si>
    <t>5. Radicar los conceptos técnicos de los elementos que se encuentran en estado inservibles que corresponden a las cuentas 1655 y 1675 y que aun no cuenta con el mismo (Total de bienes 88).</t>
  </si>
  <si>
    <t>Conceptos técnicos radicados</t>
  </si>
  <si>
    <t>3.2.1.2</t>
  </si>
  <si>
    <t>Manejo</t>
  </si>
  <si>
    <t>Hallazgo administrativo por la falta de legalización de los recursos entregados por pago anticipado del contrato 588/2022, suscrito con la Unión Temporal Extintor, por valor de $6.643.216.504, situación que afecta el saldo de la cuenta Bienes y Servicios Pagados por Anticipado (código 1905) al cierre de la vigencia fiscal 2023</t>
  </si>
  <si>
    <t>Dependencia de la legalización del pago anticipado en la entrega efectiva del bien o servicio contratado y en la aprobación formal por parte de la supervisión del contrato. Esto genera un saldo pendiente en la cuenta de "Bienes y Servicios Pagados por Anticipado" hasta que la Entidad reciba formalmente los bienes o servicios, siguiendo los términos contractuales y los procesos establecidos.</t>
  </si>
  <si>
    <t>1. Informar al área financiera cuando ocurra modificaciónes en los contratos de compra de vehículos.</t>
  </si>
  <si>
    <t>Yenire Yohansy Lozano Ascanio</t>
  </si>
  <si>
    <t>Subdirección Operativa</t>
  </si>
  <si>
    <t xml:space="preserve">Financiero  Humanos  Tecnológicos </t>
  </si>
  <si>
    <t>Cumplimiento de la acciones propuesta en el reporte oportuno al área financiera</t>
  </si>
  <si>
    <t>Acciones realizadas / acciones propuestas</t>
  </si>
  <si>
    <t>Para el periodo no se ha tenido que Informar al área financiera alguna modificaciónes en los contratos de compra de vehículos que afecte la parte presupuestal</t>
  </si>
  <si>
    <t>De acuerdo a lo informado por la SO para el período de este seguimiento no han tenido que Informar al área financiera alguna modificaciones en los contratos de compra de vehículos que afecten el presupuesto Institucional.</t>
  </si>
  <si>
    <t>2. Solicitar concepto a una de las instancias competentes para pronunciamiento sobre la legalización de recursos por pagos anticipados, considerando lo presentado por la Entidad y lo expuesto por el ente de control.</t>
  </si>
  <si>
    <t>Subdirección de Gestión Corporativa
Financiera</t>
  </si>
  <si>
    <t>Cumplimiento de la acciones propuesta en la solicitud de concepto</t>
  </si>
  <si>
    <t>3.2.1.3</t>
  </si>
  <si>
    <t>Hallazgo administrativo por la falta de revelación en las Notas a los Estados Financieros sobre el pago de sentencias en contra de la entidad que condenaron a la UAECOB a cancelar un total de $4.191.622.337</t>
  </si>
  <si>
    <t>Las normas y lineamientos sobre revelaciones en notas de cuentas por pagar, incluida la cuenta 2460- créditos judiciales, no incluyen revelar complementariamente el monto de los pagos realizados durante el año por sentencias y conciliaciones.</t>
  </si>
  <si>
    <t>Incluir en la nota a los estados financieros de la UAECOB de cierre vigencia 2024 y subsiguientes, elaborada para la cuenta 2460- Créditos Judiciales, el monto total de los pagos realizados por concepto de sentencias y conciliaciones</t>
  </si>
  <si>
    <t>Subdirección de Gestión Corporativa-Financiera</t>
  </si>
  <si>
    <t>Revelar en las notas de cierre de periodo el valor de los pagos de sentencias y conciliaciones registrados en la cuenta 2460</t>
  </si>
  <si>
    <t>Revelación de pagos realizados en la vigencia  incluida en la nota de la cuenta 2460- créditos para estados financieros de cierre de periodo contable</t>
  </si>
  <si>
    <t>Acción cumplida, en el seguimiento con corte al 31 de diciembre de 2024.</t>
  </si>
  <si>
    <t>3.2.1.4</t>
  </si>
  <si>
    <t>Gestión Jurídica</t>
  </si>
  <si>
    <t>Hallazgo administrativo por la inefectividad de la acción No. 1 del hallazgo administrativo 3.3.1.2.6.1 Auditoría de Regularidad código 165 en cumplimiento al Plan de mejoramiento de la auditoría</t>
  </si>
  <si>
    <t>Por que se está auditando un sistema de información en el cual se solicita un ajuste al desarrollo del mismo que no administra la UAECOB sino que es propio de la Secretaría Jurídica Distrital</t>
  </si>
  <si>
    <t>Solicitar a la Contraloría requerir al administrador de SIPROJ ajustar el registro "sin obligación" y Verificar con el área financiera la conformidad de Conciliación de Procesos Judiciales, mientras la plataforma contempla la valoración adecuada</t>
  </si>
  <si>
    <t>Oficina Jurídica</t>
  </si>
  <si>
    <t>Solicitud y acta reunión</t>
  </si>
  <si>
    <t>Actividades realizadas X100/Actividades formuladas</t>
  </si>
  <si>
    <t xml:space="preserve">Francia Helena Díaz Gómez
Diana Sirley Medrano Otavo </t>
  </si>
  <si>
    <t>3.3.2.1</t>
  </si>
  <si>
    <t>Hallazgo administrativo por no atender el pago de sentencias en el tiempo máximo establecido (10 meses) de conformidad con el artículo 192 de la Ley 1437 de 2011.</t>
  </si>
  <si>
    <t>Por que los recursos del distrito son limitados y se asignan en función de las necesidades de cada entidad, así mismo los recursos de la UAECOB</t>
  </si>
  <si>
    <t>Solicitar a Hacienda Distrital asignar recursos necesarios para atender el pago de sentencias y Solicitar al área financiera antes de agotar el presupuesto contemplar alternativas presupuestales como solicitudes de adiciones y traslados internos</t>
  </si>
  <si>
    <t>Oficina Jurídica
Subdirección de Gestión Humana
Subdirección de Gestión Corporativa</t>
  </si>
  <si>
    <t>Solicitudes realizadas y radicadas</t>
  </si>
  <si>
    <t>3.3.2.3</t>
  </si>
  <si>
    <t>Hallazgo administrativo por cuanto al cierre de la vigencia fiscal 2023 se constituyeron reservas presupuestales de inversión de $12.636.323.973, superando los porcentajes permitidos normativamente.</t>
  </si>
  <si>
    <t>Bajo control frente a la planeacion y construccion del Plan Anual de Adquisiciones por parte de los responsables (dependencias)  para lograr que los compromisos se ejecuten dentro de la vigencia atendiendo el principio de anualidad y no contemplando vigencias futuras.</t>
  </si>
  <si>
    <t>1. La Dirección y la OAP, emitirán una comunicación interna en la cual se den los lineamientos frente a la rigurosidad del ejercicio de planeación, la construccion del PAA, principio de anualidad, vigencias futuras, agilizacón de giros. (40%)</t>
  </si>
  <si>
    <t xml:space="preserve">Oficina Asesora Planeación
Dirección </t>
  </si>
  <si>
    <t>Humano y tecnológico</t>
  </si>
  <si>
    <t>Reducción de reservas presupuestales dentro de los límites legales</t>
  </si>
  <si>
    <t>(número de seguimientos realizados / % número de seguimientos programados) * 100</t>
  </si>
  <si>
    <t>2. La OAP diseñará una herramienta "Mesa de control y seguimiento Presupuestal "para realizar segumiento permanente al Plan Anual de Adquisiciones y proyectos de inversión (30%)</t>
  </si>
  <si>
    <t xml:space="preserve">3. El seguimiento y control presupuestal sera socializado con los reponsables del presuesto de la UAECOB con el fin que el ordenador del gasto este enterado e informado y tome las decisiones y correctivos necesarios de manera permatente. (30%) </t>
  </si>
  <si>
    <t>3.3.2.4</t>
  </si>
  <si>
    <t>Hallazgo administrativo por la falta de depurar, reconocer y pagar pasivos exigibles.</t>
  </si>
  <si>
    <t>Falta de gestión y trámite a la depuración de los pasivos al interior de las subdirecciones.</t>
  </si>
  <si>
    <t>1. Casos especiales: Solicitar concepto a juridica la situación de la demanada y la competencia para trámite financiero que corresponda, del cto. 377/19 Por valor $141.512.406.</t>
  </si>
  <si>
    <t>Disminuir el 50% del total de pasivos</t>
  </si>
  <si>
    <t>Concepto a juridica radicado/ memorando programado</t>
  </si>
  <si>
    <t>2. Realizar un (1) seguimiento mensul al trámite de pago de dos (2) pasivos.(Cto. 513/22 $2.383.333 y Cto 517/22 $11.154.574)</t>
  </si>
  <si>
    <t>Seguimientos realizados/seguimientos programados</t>
  </si>
  <si>
    <t>3. Radicar en jurídica los procesos para liquidación, y hacer un (1) seguimiento mensual para la liberación de saldos. ($19.163.476)</t>
  </si>
  <si>
    <t>Liquidaciones realizadas/liquidaciones programadas</t>
  </si>
  <si>
    <t xml:space="preserve">4. Tramitar la liquidación de los contratos que están pendientes por valor de $2.022.082. (Cto. 543/21; Cto. 463, 495 y 655 del 2022) </t>
  </si>
  <si>
    <t>Subdirección Gestión del Riesgo</t>
  </si>
  <si>
    <t>William Alfonso Tovar Segura</t>
  </si>
  <si>
    <t>5. Realizar un (1)  seguimiento mensual al trámite de pago de pasivos. (Cto 685/22 $35.600.000)</t>
  </si>
  <si>
    <t>6. Realizar un (1) seguimeinto mensual a la UGPP, para la respuesta si es o no de competencia. (592/22)</t>
  </si>
  <si>
    <t>7. Radicar a financiera los oficios para liberar tres (3) pasivos exigibles.(Cto. 170 y 526 del 2022 y Cto 282/23; $690.002)</t>
  </si>
  <si>
    <t>Memorando radicados/memorando programados</t>
  </si>
  <si>
    <t>8. Enviar comunicaciones mensuales a los contratistas con saldos pendientes por cobrar, a fin de solucionar el estado financiero y realizar la liberación de los saldos pendientes. ($263.725.755)</t>
  </si>
  <si>
    <t>Comunicaciones enviadas/ comunicaciones programadas</t>
  </si>
  <si>
    <t>9. Solicitar al Dr. Ibague de financiera, la liberación del saldo por valor $2.044.966.431, el cual se encuentra en instancia judicial. (Cto 436/19)</t>
  </si>
  <si>
    <t>Solicitud enviada/solicitud Programada</t>
  </si>
  <si>
    <t>10. Enviar comunicaciones mensual a los Beneficiarios de los contratos con el fin de que entreguen la documentación requerida y poder tramitar acta de liquidación y/o informe final de ejecución y de esta forma realizar el pago y/o liberación de saldo.</t>
  </si>
  <si>
    <t>11. Realizar mensualmente el trámite interno de los beneficiarios de los contratos que entreguen documentación para tramitar el pago y/o liberación de los recursos.</t>
  </si>
  <si>
    <t>támites realizados/ trámites programados</t>
  </si>
  <si>
    <t>3.4.1.1</t>
  </si>
  <si>
    <t>Hallazgo administrativo con presunta incidencia disciplinaria por la baja ejecución real en la vigencia 2023 del proyecto de inversión 7658 "Fortalecimiento del Cuerpo Oficial de Bomberos Bogotá" desarrollado por la UAECOB reflejo principalmente del comportamiento de la meta 7 “Implementar 100% de un programa de renovación de vehículos de la Unidad Administrativa Cuerpo Oficial de Bomberos de Bogotá”</t>
  </si>
  <si>
    <t xml:space="preserve">No se ha aplicado de manera efectiva, un control para lograr el cumplimiento de las metas asociadas a los proyectos de inversión </t>
  </si>
  <si>
    <t>Cumplimiento de la ejecución presupuestal y metas de los Proyectos de Inversión</t>
  </si>
  <si>
    <t>3.4.2.1</t>
  </si>
  <si>
    <t>Hallazgo administrativo con presunta incidencia disciplinaria por no publicar completos los documentos y actualización del estado del expediente contractual en SECOP II de los contratos No. 631, 646, 648, 651 y 680 de 2022, 187, 561,562 y 593 de 2023.</t>
  </si>
  <si>
    <t>Por que la Oficina Jurídica no ha socializado lineamientos para actualización de estados en Secop II con ocasión a la liquidación de los contratos</t>
  </si>
  <si>
    <t xml:space="preserve">Socializar lineamientos para actualización de estados en Secop II con ocasión a la liquidación de los contratos que así lo requieran
</t>
  </si>
  <si>
    <t>Lineamientos de actualización de estados impartidos</t>
  </si>
  <si>
    <t>3.4.2.2</t>
  </si>
  <si>
    <t>Gestión tecnológica de la información y las comunicaciones</t>
  </si>
  <si>
    <t>Hallazgo administrativo con presunta incidencia disciplinaria del contrato de suministro No.629-2022 por falta de control y seguimiento por parte de la supervisión del contrato al no tener en cuenta la necesidad de los estudios previos.</t>
  </si>
  <si>
    <t>No sé realiza una verificación documental adecuada y que se ajuste a los procedimientos establecidos por la entidad y en el marco legal que regula esta actividad.</t>
  </si>
  <si>
    <t>Antes de la radicación documental para la presentación de factura, realizar la validación documental, con el propósito cuenten con el debido diligencimiento y sea suscrito según corresponda por el representante y/o supervisor del contrato.</t>
  </si>
  <si>
    <t>Contar con todos los soportes necesarios según los procedimientos establecidos.</t>
  </si>
  <si>
    <t>Acción Cumplida / Acción programada</t>
  </si>
  <si>
    <t>3.4.2.3</t>
  </si>
  <si>
    <t xml:space="preserve">Reducción </t>
  </si>
  <si>
    <t>Hallazgo administrativo con incidencia fiscal y presunta incidencia disciplinaria por el pago de $32.384.688 por concepto de empalme dentro del contrato de Prestación de Servicios No. 369 de 2023 y el contrato de prestación de servicios No.443 del 2022 siendo el mismo proveedor para los dos contratos.”</t>
  </si>
  <si>
    <t xml:space="preserve">Hace falta una clausula que estipule contractualmente la continuidad del servicio de Manipulación, transporte, almacenamiento y disposición final de los elementos incautados, en el periodo de transición entre el contrato a finalizar y el inicio del nuevo contrato. </t>
  </si>
  <si>
    <t>El contratista entrante pagará al saliente por los servicios prestados durante la transición (finalización e inicio de nuevo contrato). En caso de adjudicación al mismo contratista, el pago estará a cargo de la Entidad, con recursos del nuevo contrato</t>
  </si>
  <si>
    <t>Subdirección de Gestión del Riesgo</t>
  </si>
  <si>
    <t>Humanos
Tecnológicos</t>
  </si>
  <si>
    <t>Proceso contractual con la clausula indicada en la acción</t>
  </si>
  <si>
    <t>Número de acciones realizadas/número de acciones programadas</t>
  </si>
  <si>
    <t>3.4.2.4</t>
  </si>
  <si>
    <t>Hallazgo administrativo por la no validación de las garantías de los contratos, en cumplimiento de la Circular Conjunta 001 de 20 de agosto de 2021 expedida por la Superintendencia Financiera de Colombia y la Agencia Nacional de Contratación Pública - Colombia Compra Eficiente de los contratos.</t>
  </si>
  <si>
    <t>Por que se realiza la consulta de la autenticidad pero no se documenta dicha consulta dentro de Secop II</t>
  </si>
  <si>
    <t xml:space="preserve">Documentar y cargar soporte de la consulta de la autenticidad  dentro de Secop II, previo a la aprobación de la póliza
</t>
  </si>
  <si>
    <t>Constancia de la consulta publicada</t>
  </si>
  <si>
    <t>Se documentó y cargó soporte de la consulta de la autenticidad  dentro de Secop II, previo a la aprobación de la póliza</t>
  </si>
  <si>
    <t>3.4.2.5</t>
  </si>
  <si>
    <t>Hallazgo administrativo con presunta incidencia disciplinaria por demoras en el inicio de la ejecución y deficiencias en la cobertura de la garantía del Contrato UAECOB-CONTRATO DE OBRA - 593-2023</t>
  </si>
  <si>
    <t>Por que no existe un punto de control previo a la aprobación de la póliza, para corroborar la vigencia de las garantías de acuerdo con lo establecido en los documentos del proceso</t>
  </si>
  <si>
    <t>Implementar un punto de control anterior a la aprobación de las pólizas, para corroborar la vigencia de las garantías de acuerdo con lo establecido en los documentos del proceso</t>
  </si>
  <si>
    <t>Directriz de revisión de aprobación de garantía</t>
  </si>
  <si>
    <t>Se implementó un punto de control anterior a la aprobación de las pólizas, para corroborar la vigencia de las garantías de acuerdo con lo establecido en los documentos del proceso</t>
  </si>
  <si>
    <t>3.4.2.7</t>
  </si>
  <si>
    <t>Hallazgo administrativo con incidencia fiscal y presunta disciplinaria en cuantía de $29.126.250 por el incumplimiento de las obligaciones establecidas en la minuta del contrato de consultoría No. 450 de 2018.</t>
  </si>
  <si>
    <t>Falta de control o lista de chequeo al momento de recibir los planos.</t>
  </si>
  <si>
    <t>Actualizar el procedimiento para incluir un formato lista de chequeo, a fin de recibir los planos que ingresan a la entidad con el lleno de requisitos derivados del proceso de contratación y de la normatividad vigente.</t>
  </si>
  <si>
    <t>Subdirección de Gestión Corporativa-Infraestructura</t>
  </si>
  <si>
    <t>Formato Publicado</t>
  </si>
  <si>
    <t>Formato realizado/ Formato proyectado</t>
  </si>
  <si>
    <t>3.4.2.8</t>
  </si>
  <si>
    <t>Hallazgo administrativo con presunta incidencia disciplinaria por omisión en la obligación de obtener licencia de construcción de acuerdo con la normatividad vigente de los contratos de obra No 623 de 2022 y No. 455 de 2023</t>
  </si>
  <si>
    <t>Falta de control en el procedimiento de infraestructura, que incluya el trámite de licencias de construcción que apliquen.</t>
  </si>
  <si>
    <t xml:space="preserve">Actualizar el formato de Matriz de Requerimientos Locativos, a fin de verificar si hay necesidad de tramitar licencia de construcción. </t>
  </si>
  <si>
    <t>Seguimiento Sistema de Gestión de Seguridad y Salud en el  Trabajo</t>
  </si>
  <si>
    <t>Durante la auditoría realizada al Sistema de Gestión de Seguridad y Salud en el Trabajo (SG-SST), se identificó que en determinados periodos de tiempo la UAECOB no ha designado formalmente a una persona encargada de liderar el diseño, implementación y seguimiento del SG-SST, lo que afecta el cumplimiento de las obligaciones establecidas en el artículo 16 de la resolución 0312 del 13 de febrero de 2019, esto debido a que el cargo del profesional de planta, no tiene establecidas en el Manual de funciones lo dispuesto en la Resolución 0312 de 2019, donde se establecen los estándares mínimos para el Sistema de Gestión de Seguridad y Salud en el trabajo.</t>
  </si>
  <si>
    <t>Por que no se realizaron seguimientos periodicos a las acciones definidas en plan operativo de SST sobre actividades de: Plan de Capacitación, Firma del Plan Anual, Conservación de la documentación y actividades del COPASST  y además  las dependencias encargadas no realizaron los controles correspondientes  a rotulado de productos químicos y  mantenimiento de lavadoras y secadores y gestiones ante las entidades competentes para la modificación del manual de funciones de la entidad?</t>
  </si>
  <si>
    <t>Realizar dos mesas de trabajo con el equipo de desarrollo organizacional que permita evidenciar los avances en la modificación del manual de funciones, para el empleo de Profesional Especializado 222-26 . SGH SST</t>
  </si>
  <si>
    <t>Mesas de trabajo para la actualización de la ficha del manual de funciones modificada con los requisiutos establecidos en la normatividad correspondientes al profesional especializado 222-26 SGH SST</t>
  </si>
  <si>
    <t>Mesas realizadas / Mesas programadas</t>
  </si>
  <si>
    <t>Conforme a lo manifestado por la Subdirección de Gestión Humana, no fue se presenta avance en el cumplimiento de la acción.</t>
  </si>
  <si>
    <t>El Comité Paritario de Seguridad y Salud en el Trabajo (COPASST) no ha cumplido con las funciones que le han sido asignadas, según lo estipulado en los artículos artículo 2.2.4.1.6, 2.2.4.6.8, 2.2.4.6.11, 2.2.4.6.15, 2.2.4.6.26 y 2.2.4.6.32 del Decreto 1072 de 2019. Este incumplimiento afecta la operatividad y efectividad del Sistema de Gestión de Seguridad y Salud en el Trabajo (SG-SST), ya que el comité juega un papel crucial en la promoción y seguimiento de las medidas de prevención en la UAECOB.</t>
  </si>
  <si>
    <t>Validar en las reuniones del COPASST, el cumplimiento a las funciones y responsabildiades.</t>
  </si>
  <si>
    <t>Validar las funciones y resposabilidades a través de matriz de seguimiento de funciones y responsabilidades</t>
  </si>
  <si>
    <t>No de actas/ No reuniones del COPASST</t>
  </si>
  <si>
    <t>Durante la auditoría realizada, se evidenció que,  el plan de trabajo anual en seguridad y salud en el trabajo – SST de la UAECOB, no se encuentra firmado por el empleador y el responsable del Sistema de Gestión de la Seguridad y Salud en el  Trabajo SG-SST, lo que contraviene lo estipulado en el Artículo 2.2.4.6.12 del Decreto 1072 de 2019, al realizar la evaluación de la ejecución de 29 actividades, se evidenció baja ejecución dado a que el su promedio es 58,62% de las actividades programadas. Al realizar la evaluación de los indicadores establecidos vs los soportes de la realización se la actividad.</t>
  </si>
  <si>
    <t>Por falta de conocimiento de la normatividad particular para cumplimiento de las acciones del Plan Operativo de SST, asi como falta de planificacion que permitiera identificar las capacitaciones conforme a la disponibilidad del personal operativo y falta de cultura de autocuidado de elementos al interior de las estaciones.</t>
  </si>
  <si>
    <t>Cumplir con lo definido en la normatividad señalada para la firma del plan anual de SGSST</t>
  </si>
  <si>
    <t>Plan anual de SGSST firmado por el representante legal y el responsable del SGSST</t>
  </si>
  <si>
    <t>Plan anual de SGSST firmado</t>
  </si>
  <si>
    <t>Realizar tres seguimientosl al plan anual de Seguridad y Salud en el Trabajo.</t>
  </si>
  <si>
    <t>Matriz de seguimiento al plan anual de Seguridad y Salud en el Trabajo.</t>
  </si>
  <si>
    <t>Números de seguimientos realizados / Número de seguimientos programados.</t>
  </si>
  <si>
    <t>Durante la auditoría del Sistema de Gestión de Seguridad y Salud en el Trabajo (SG-SST), se identificó que no está cumpliendo adecuadamente con los requisitos de conservación de la documentación correspondiente. Algunos documentos clave, como los informes de accidentes laborales, registros de capacitaciones en seguridad y salud, inspecciones periódicas, no se encuentran archivados conforme a los lineamientos establecidos en la Guía GR-GA01 Organización de Documentos de Archivo de Gestión y Transferencias Documentales Primarias y las series definidas en las tablas de retención documental vigentes</t>
  </si>
  <si>
    <t xml:space="preserve">1. Realizar mesas de trabajo con gestión documental para conocer las TRD propias para el SGSST. 
</t>
  </si>
  <si>
    <t xml:space="preserve">1. Mesas de trabajo con gestión documental.
</t>
  </si>
  <si>
    <t xml:space="preserve">1. Mesas realizadas / Mesas programadas
</t>
  </si>
  <si>
    <t>2.  Mantener la documentación generada por el SGSST conforme a lo definido por la TRD de la entidad.</t>
  </si>
  <si>
    <t>2. Cumplimiento con la organización documental de acuerdo a las TRD.</t>
  </si>
  <si>
    <t xml:space="preserve">
2. 80% de los documentos clasificados conforme a la normatividad. </t>
  </si>
  <si>
    <t>Se evidenció en las visitas realizadas a las estaciones que la gran mayoría no cuentan con un marcado y rotulado de los productos químicos (gasolina, ACPM, etc.) como tampoco las hojas de seguridad de los mismos.</t>
  </si>
  <si>
    <t xml:space="preserve">1. Reportar las novedades que surgan de las inspecciones realizadas en las estaciones en la falta de aplicación del Sistema de Globalmente Armonizado en los productos quimicos.
</t>
  </si>
  <si>
    <t xml:space="preserve">1. Reportes de novedades en la aplicación del SGA.
2. Mesas de trabajo con gestión corporativa - PIGA.
</t>
  </si>
  <si>
    <t xml:space="preserve">
Total de reportes realizados en la vigencia.
</t>
  </si>
  <si>
    <t>Durante las visitas realizadas a las estaciones, se observó que las lavadoras no funcionan y las secadoras, lo cual está impidiendo que los bomberos realicen una buena descontaminación de sus EPP después de la atención de servicios”</t>
  </si>
  <si>
    <t xml:space="preserve">1. Consolidar mensualmente los registros reportados a través del código QR.
</t>
  </si>
  <si>
    <t>2. Actualizar el manual de uso, limpieza y desinfección de EPPs asignando las responsabilidades a las subdirecciones que correspondan.</t>
  </si>
  <si>
    <t>Actualización del manual de uso, limpieza y desinfección de EPPs.</t>
  </si>
  <si>
    <t>Comunicación del informe de la Acción de Prevención y Control a la Función Pública "Sistemas de Transporte Vertical en edificaciones y Puertas Eléctricas en el Distrito Capital”</t>
  </si>
  <si>
    <t>7.2.3</t>
  </si>
  <si>
    <t>Se verificó un presunto desconocimiento por parte la Unidad Administrativa Especial del Cuerpo Oficial de Bomberos Bogotá – UAECOB, en las competencias otorgadas en el Acuerdo 786 de 2020, con el cual se modifica y adiciona el Acuerdo 470 de 2011, en materia de sensibilización ciudadana para prevenir, prepararse y actuar ante una situación de emergencias en los sistemas de transporte vertical y/o andenes móviles y/o puertas eléctricas, por lo que sus aportes se resumen en el módulo/vídeo adscrito al curso de primer respondiente que encuentra en el canal de YouTube IDIGER27 – Sistemas de Transporte Vertical y Puertas Eléctricas, denominado por el IDIGER con otro nombre, desaprovechando sus acciones propias para sensibilizar y llegar cada vez a una mayor cantidad de personas en la ciudad en los temas en mención, infringiendo lo previsto en el Acuerdo 470 de 2011, modificado y adicionado por el Acuerdo 786 de 2020 y los principios de la Función Administrativa - Artículo 209 de la Constitución Política de Colombia.</t>
  </si>
  <si>
    <t>1. Porque no se cuenta con campañas de prevención con el tema de Transporte Vertical y Puertas Eléctricas
2. Porque no se cuenta con el módulo de Transporte Vertical y Puertas Eléctricas dentro del Campus Virtual</t>
  </si>
  <si>
    <t>1. Realizar campañas de prevención relacionadas con los sistemas de Transporte Vertical y Puertas Eléctricas.
2. Construir el módulo de prevención para los sistemas de Transporte Vertical y Puertas Eléctricas e incluirlo en el Campus Virtual de la UAECOB</t>
  </si>
  <si>
    <t>Realizacón de Campañas de prevención y módulo del Campus virtual sobre sistemas de Transporte Vertical y Puertas Eléctricas, publicados</t>
  </si>
  <si>
    <t>Seguimiento Sideap-Sivicof agosto de 2023</t>
  </si>
  <si>
    <t xml:space="preserve">En el contrato 674 de 2022 suscrito el 26/12/2022 con fecha “Acta de inicio” 24/05/2023, publicada en el SECOP II con “Fecha de creación” el 13/07/2023 y contrato 686 de 2022, suscrito el 28/12/2022 con fecha “Acta de inicio” 01/02/2023 con “Fecha terminación” 31/05/2023 publicada en el SECOP II con “Fecha de creación” el 06/02/2023. Al respecto, la Oficina Jurídica indica que a la fecha no se ha recibido el acta de inicio por parte de la supervisión para anexarlo al expediente contractual. Por consiguiente, la Oficina Jurídica al confrontar en SECOP II la evidencia de las actas de inicio de los contratos 674 y 686 de 2022, procede a reportarla en el formato CB-0012- Contractual del mes de agosto/2023. </t>
  </si>
  <si>
    <t>Falta de seguimiento a la entrega de los documentos físicos y respectivo cargue a la palataforma SECOP II por parte de los supervisores y apoyos a la supervisión de los contratos.</t>
  </si>
  <si>
    <t>2. Asignar a un profesional las acciones de seguimiento trimestral a la plataforma secop II esto respecto  a los contratos de prestación de servicios y proveedores, con el fin de que se cumpla con lo dispuesto en el manual de contratación. Además seguimiento de la supervision y los apoyos para la entrega de los documentos físicos para que sean archivados en la carpeta contractual.</t>
  </si>
  <si>
    <t>Subsanar inconsistencias resultado del seguimiento</t>
  </si>
  <si>
    <t>Seguimiento realizados/seguimiento programados</t>
  </si>
  <si>
    <t>Seguimiento al Manual de Cobro Coactivo</t>
  </si>
  <si>
    <t>Se evidenciaron diferencias en los saldos reportados con corte al 31 de agosto de 2024 en las cuentas contables 131102-multas-sanciones por valor de $72.897.217, 133805-costas procesales por valor de $15.067.154 entre el área contable y la Oficina Jurídica, lo que genera subestimación del valor registrado en el activo de la Entidad. Incumplimiento de la política de operación No. 3.5 del Instructivo -Reporte de información por parte de subdirecciones y oficinas para el cierre contable -GR-PR13-IN01.</t>
  </si>
  <si>
    <t>Porque no se han mecanismos que permitan el control exahustivo del reporte realizado por quienes tienen a su cargo el trámite de imposición de multas</t>
  </si>
  <si>
    <t>Implementar mecanismos que permitan el control exahustivo del reporte realizado por quienes tienen a su cargo el trámite de imposición de multas</t>
  </si>
  <si>
    <t>Libro de Excel como mecanismo de control de la gestión implementado y solicitud de reporte vía memorando realizado</t>
  </si>
  <si>
    <t>Acción realizadas/Acciones propuestas</t>
  </si>
  <si>
    <t>Se evidencia registrada contablemente cartera corriente en la cuenta contable 138426-Incapacidades por cobrar, por valor de $96´776.090, donde se observan acreencias de vigencias 2023 hasta abril del 2024 y que de acuerdo a la norma debería estar cursando la etapa de cobro coactivo con sus registros contables correspondientes.</t>
  </si>
  <si>
    <t xml:space="preserve">Porque no contabamos con el personal que realizara las actividades administrativas necesarias para dar respuesta a los Recursos interpuestos por EPS Y ARL </t>
  </si>
  <si>
    <t xml:space="preserve">Realizar las gestiones administrativas necesarias para radicar los expedientes que conforman la cartera por $96´776.090 a la Oficina Juridica para cobro Coactivo, exceptuando aquellas EPS que se encuentran intervenidas. </t>
  </si>
  <si>
    <t>Subdirección de Gestión Humana</t>
  </si>
  <si>
    <t>Memorando remisoro remitiendo los expedientes de incapacidades que conforman los $96.776.090, exceptuando aquellos de EPS intervenidas</t>
  </si>
  <si>
    <t>Se evidencia registrada contablemente en cartera no corriente en la cuenta contable 138526 el valor de $142´229.274 de acreencias de vigencias 2015-2023 con corte al 31 de agosto de 2024 de 243 registros y de esta cifra $18´379.013, se encuentra con proceso en la etapa de coactivo activo. Incumplimiento de la política de operación 3.5 del Instructivo -Reporte de información por parte de subdirecciones y oficinas para el cierre contable -GR-PR13-IN01</t>
  </si>
  <si>
    <t xml:space="preserve">Porque no se ha implementado una actividad de verificación contable durante el reporte de las cuentas contables. </t>
  </si>
  <si>
    <t>Implementar una reunión de verificación contable durante el reporte de las información de cartera entre la Oficina Jurídica y el área financiera</t>
  </si>
  <si>
    <t>Reuniones realizadas</t>
  </si>
  <si>
    <t>Auditoría Especial de Fiscalización Cod. 175 PAD 2024</t>
  </si>
  <si>
    <t>7.2.1.1</t>
  </si>
  <si>
    <t>Hallazgo administrativo con presunta incidencia disciplinaria por la falta de planeación en el contrato de prestación de servicios No. 440 de 2022, al no incluir la totalidad de los vehículos en la presentación de la oferta económica.</t>
  </si>
  <si>
    <r>
      <t>En la planificación del proceso, se consideró únicamente el mantenimiento del parque automotor, en función de los recursos asignados,</t>
    </r>
    <r>
      <rPr>
        <sz val="9"/>
        <rFont val="Calibri"/>
        <family val="2"/>
        <scheme val="minor"/>
      </rPr>
      <t xml:space="preserve"> a monto agotable</t>
    </r>
    <r>
      <rPr>
        <sz val="9"/>
        <color theme="1"/>
        <rFont val="Calibri"/>
        <family val="2"/>
        <scheme val="minor"/>
      </rPr>
      <t xml:space="preserve">.
 </t>
    </r>
  </si>
  <si>
    <t>Elaborar lineamientos internos para la Subdirección de Logística, que integren la totalidad del parque automotor en la planeación de los próximos procesos contractuales de mantenimiento de la entidad.</t>
  </si>
  <si>
    <t xml:space="preserve"> Humanos - Tecnológicos</t>
  </si>
  <si>
    <t>Documento interno de la entidad</t>
  </si>
  <si>
    <t xml:space="preserve"> Actividades realizadas/ Actividades propuestas</t>
  </si>
  <si>
    <t>Dado a que no se presentan avance y evidencias por parte de la Subdirección Logística, no se reporta avance de la acción, se recomienda adelantar acción para evidencias el cumplimiento de la acción.</t>
  </si>
  <si>
    <t>Realizar una mesa de trabajo interna con los líderes de proceso de la Subdirección Logística, con el propósito de socializar los lineamientos.</t>
  </si>
  <si>
    <t>Mesa de trabajo interna de la Subdirección Logística</t>
  </si>
  <si>
    <t>7.2.1.2</t>
  </si>
  <si>
    <t>Hallazgo administrativo con incidencia fiscal y presunta incidencia disciplinaria por valor de $10.615.408, debido a que, por falta de supervisión en el contrato de prestación de servicios No. 440 de 2022 se realizaron pagos que no cumplieron con las obligaciones estipuladas en el mismo.</t>
  </si>
  <si>
    <t>No se documentaron los lineamientos relacionados con el uso y la medición del consumo de urea.</t>
  </si>
  <si>
    <t>Elaborar lineamientos internos para el uso y la medición del consumo de urea, bajo la responsabilidad de la Subdirección de Logística.</t>
  </si>
  <si>
    <t xml:space="preserve">Documento interno de la entidad  </t>
  </si>
  <si>
    <t>Socializar, a nivel de la Subdirección de Logística, los lineamientos establecidos para el uso y la medición del consumo de urea.</t>
  </si>
  <si>
    <t>Socialización a nivel Subdirección Logística</t>
  </si>
  <si>
    <t>Realizar un informe con el análisis y justificación de los casos BOTD150030 y BOTD150010</t>
  </si>
  <si>
    <t>Documento interno de la entidad (Informe)</t>
  </si>
  <si>
    <t>7.2.2.1</t>
  </si>
  <si>
    <t>Hallazgo administrativo con presunta incidencia disciplinaria por no haber sido incluidos en la oferta económica, vehículos para el mantenimiento preventivo y correctivo descritos en los estudios previos definitivos, capítulo anexo técnico, según contrato de prestación de servicios No. 380 de 2023 suscrito con la firma Comercial Internacional de Equipos y Maquinaria SAS. - NAVITRANS.</t>
  </si>
  <si>
    <t xml:space="preserve">En la planificación del proceso, se consideró únicamente el mantenimiento del parque automotor, en función de los recursos asignados, hasta su agotamiento.
 </t>
  </si>
  <si>
    <t>7.2.2.2</t>
  </si>
  <si>
    <t>Hallazgo administrativo con presunta incidencia disciplinaria por la magnitud de los recursos utilizados por la UAECOB para el mantenimiento preventivo y correctivo de los vehículos pesados según contratos de prestación de servicios Nos. 440 de 2022 y 380 de 2023 y a la fecha se encuentran fuera de servicio por mantenimiento.</t>
  </si>
  <si>
    <t>Faltó información de los vehículos que se encuentran en mantenimiento y superen los 30 días en taller para su entrega</t>
  </si>
  <si>
    <t>Para los vehículos que permanezcan más de 30 días en el taller, se deberá registrar la justificación correspondiente en el formato de informe técnico, en el espacio destinado para observaciones.</t>
  </si>
  <si>
    <t>Reporte de estado de mantenimiento con la variante de la acción</t>
  </si>
  <si>
    <t>7.2.3.1</t>
  </si>
  <si>
    <t>Hallazgo administrativo con presunta incidencia disciplinaria por no publicar completos los documentos del expediente contractual y no actualizar el estado de contrato de prestación de servicios No. 441-2022 en la plataforma SECOP II.</t>
  </si>
  <si>
    <t>Faltó la revisión y seguimiento a los procesos de la Subdirección Logística en la Plataforma Transaccional SECOP II</t>
  </si>
  <si>
    <t>Realizar mesas de trabajo bimensuales entre el supervisor y el equipo jurídico de la Subdirección Logística para el seguimiento, actualización y verificación de la información en la plataforma SECOP II. Adicionalmente, informar al área competente (Oficina Jurídica) sobre cualquier modificación de los estados en la plataforma SECOP II.</t>
  </si>
  <si>
    <t>Expediente actualizado Secop II (correos electronico, actas o cualquier otro documento oficial entidad)</t>
  </si>
  <si>
    <t>7.2.4.1</t>
  </si>
  <si>
    <t>Hallazgo administrativo con presunta incidencia disciplinaria por la falta de planeación en la fase de los estudios previos, lo que pone en riesgo la ejecución y la supervisión del contrato de prestación de servicios No.573 de 2023 de mantenimiento de vehículos livianos en la etapa pre contractual y contractual.</t>
  </si>
  <si>
    <t>La incertidumbre en la demanda de mantenimientos específicos exigidos por el parque automotor de la entidad impide establecer una relación completa de los componentes de los vehículos pesados.</t>
  </si>
  <si>
    <t>Fortalecer la base de datos de los ítems de los componentes de los vehículos pesados con la información de los ítems no previstos generados en el último contrato de mantenimiento de la Subdirección Logística. Esta actualización debe considerarse al momento de elaborar el listado de repuestos para cotizar en los procesos de selección.</t>
  </si>
  <si>
    <t>Base de datos actualizada de  ítems  componentes de los vehículos pesados</t>
  </si>
  <si>
    <t>Seguimiento reporte SIDEAP octubre 2024</t>
  </si>
  <si>
    <t>No publicación del acta de inicio del contrato 702 de 2024, dentro de los términos establecidos en el Manual de Contratación, Supervisión e interventoría Código: GJMN01 versión 03 vigencia: 25/10/2023 numeral 15.6.1.2 y la Circular externa No. 6 de 2021 de la Contraloría de Bogotá</t>
  </si>
  <si>
    <t>Demoras en la recolección de las firmas</t>
  </si>
  <si>
    <t xml:space="preserve">Realizar la revisión mensual a la publicación  en la plataforma transaccional SecopII, de las actas de inicio de los procesos de la vigencia 2025 de la Subdirección Logística </t>
  </si>
  <si>
    <t>Publicar en SecopII  todas las Actas de inicio de los contratos de la vigencia</t>
  </si>
  <si>
    <t>Informe de seguimiento implementación plan estratégico de seguridad vial - PESV</t>
  </si>
  <si>
    <t>No se evidencia la aprobación y firma por parte de los integrantes del comité de seguridad vial de las actas de reunión de los días 16/10/2024, 25/10/2024 y 30/10/2024, por lo que se evidencia un incumplimiento en los dispuesto en el artículo décimo primero de la resolución 1333 de 2023 “(…) El (la) Secretario(a) del Comité de Seguridad Vial deberá elaborar y remitir las actas para revisión y estudio por parte de los miembros del Comité dentro de los tres (03) días hábiles siguientes a la realización de la sesión. En el evento que, el (la) secretario (a) no reciba comentarios u observaciones sobre el contenido del acta dentro de los cinco (05) días hábiles siguientes a la fecha de la remisión, se entenderá aprobada y se procederá a firmarla por parte de los integrantes del Comité. (…)” en texto subrayado.</t>
  </si>
  <si>
    <t>La ausencia de un mecanismo formal de seguimiento y control para la elaboración, remisión, revisión y aprobación de las actas, lo que permite que los plazos estipulados en la normativa sean pasados por alto.</t>
  </si>
  <si>
    <t>Elaborar un cronograma de seguimiento de reuniones ordinarias del comité de seguridad vial que incluya la elaboración y tramite de firnas de las actas del comité de segurida vial</t>
  </si>
  <si>
    <t>Contar con un cronograma de seguimiento a la ejecución de comité de seguridad vial, así como la documetación de las actas de reunión asociadas</t>
  </si>
  <si>
    <t>Número de cronogramas documentados / Número de cronogramas a documentar</t>
  </si>
  <si>
    <t>La Política de Seguridad Vial de la UAECOB no cumple con los requisitos establecidos en el Paso 3. Política de Seguridad Vial de la Organización del anexo de la Resolución 20223040040595 de 2022, debido a que no se establecer compromisos claros del nivel directivo frente al PESV y orientados al cumplimiento de las acciones y estrategias en seguridad vial, que incluyan los compromisos de mejora continua del PESV y ser firmada por el (la) representante legal de la entidad.</t>
  </si>
  <si>
    <t>No se implementó un proceso de revisión detallada que verificara la conformidad de la política con la normativa vigente antes de su publicación. Esto permitió que se omitieran requisitos clave, como los compromisos del nivel directivo, el enfoque en mejora continua y la firma del representante legal.</t>
  </si>
  <si>
    <t>Revisar y ajustar la política actual para incluir compromisos explícitos del nivel directivo, orientados a la mejora continua del PESV, y garantizar que sea firmada por el representante legal.</t>
  </si>
  <si>
    <t>Contar con una política para el Plan Estratégico de Seguridad Vial que cumpla con la normatividad legal</t>
  </si>
  <si>
    <t>Número de políticas ajustadas / Número de políticas a ajustar</t>
  </si>
  <si>
    <t>Gestionar aprobación y publicación de la política del PESV</t>
  </si>
  <si>
    <t>Los objetivos de seguridad vial de la UAECOB no cumplen con los requisitos establecidos en el Paso 7. Objetivos y metas del PESV, del anexo de la Resolución 20223040040595 de 2022, debido a que los mismo no son medibles y cuantificables y no evidencia su actualización, revisión y evaluación como mínimo una (1) vez al año</t>
  </si>
  <si>
    <t>Se priorizo en la formualción de los objetivos, quedando pendiente el fortalecimiento de su estructura mientras se finaliza la construcción y alineación de los indicadores de gestión del PESV</t>
  </si>
  <si>
    <t>Con el fin de dar cumplimiento a la evaluación anual, se generará actualización de mejora de objetivos del PESV</t>
  </si>
  <si>
    <t>Contar con objetivos para el Plan Estratégico de Seguridad Vial que cumpla con la normatividad legal</t>
  </si>
  <si>
    <t>Número de objetivos ajustadas / Número de objetivos a ajustar</t>
  </si>
  <si>
    <t>Tramitar revisión y aprobación de los objetivos del PESV</t>
  </si>
  <si>
    <t>Al validar implementación del procedimiento GR-PR16 Revisión Diaria del Parque Automotor, versión 2 del 23/09/2022, se evidencia que en 12 vehículos no se realizó la inspección diaria de los vehículos pesados y livianos en la herramienta LOG+ por parte conductor operador (2 veces al día) teniendo en cuenta el cambio de turno y de los conductores administrativos (1 vez al día), conforme a los establecido en el numeral 8.3 del procedimiento GR-PR16.</t>
  </si>
  <si>
    <t>La falta de un control sistemático y planificado por parte de los jefes de estación dificulta garantizar que los conductores cumplan con el registro de inspecciones diarias establecido en el procedimiento GR-PR16.</t>
  </si>
  <si>
    <t>Remitir comunicado del Rancking mensual obtenido frente al cumplimeinto de las inspecciones diarias realizados a los vehiculos pesados y livianos, felicitando a los mejores e invitando a los que no estan cumpliendo a ralizarlo de manera oportuna</t>
  </si>
  <si>
    <t>Incentivar elcumplimiento de las inspecciones diarias por parte de los uniformados</t>
  </si>
  <si>
    <t>Númer ode comunicados elaborados y remitidos / Número Total de comunicados a elaborar</t>
  </si>
  <si>
    <t>Elaborar memorando para los jefes de estación, líderes de equipos especializados, subtenientes, tenientes, capitanes y comandantes en donde se les recuerde el cumplimiento del procedimiento GR-PR16 para la revisión diaria del parque automotor.</t>
  </si>
  <si>
    <t>Número de memorandos comunicados / Número de memorandos a documentar</t>
  </si>
  <si>
    <t>Realizar una capacitación dirigida a todos los conductores sobre la importancia y correcta ejecución del procedimiento GR-PR16.</t>
  </si>
  <si>
    <t>Humanos
Tecnológicos
Logísticos</t>
  </si>
  <si>
    <t>Número de capacitaciones programadas / Número de capacitaciones programadas</t>
  </si>
  <si>
    <t>Implementar un control diario para verificar que las inspecciones se registren adecuadamente en LOG+</t>
  </si>
  <si>
    <t>Número de controles diseñados para verificar que las inspecciones sean registrados / Número de controles a diseñar para verificar que las inspecciones sean registrados</t>
  </si>
  <si>
    <t>Realizar reportes semanales sobre el estado de las inspecciones y las medidas implementadas para cumplir con el procedimiento</t>
  </si>
  <si>
    <t>Número de reportes semanales realizados / Número de reportes a realizar</t>
  </si>
  <si>
    <t>No se evidencia que el procedimiento GT-PR32 - Identificación de peligros, evaluación y valoración de los riesgos, incluya información relacionada con los riesgos de seguridad vial, dado a que no da cumplimiento con dispuesto en el Paso 6 Caracterización, evaluación y control de riesgos, “(…) dicho procedimiento debe permitir identificar, analizar y valorar los riesgos en seguridad vial de la organización, donde se incluyan desplazamientos laborales, las vías que administra la organización, el entorno próximo de la organización (vecinos y vías aledañas) y los trayectos en itinere, con alcance a la comunidad de la organización, con el fin de priorizar e implementar los controles necesarios para prevenir los riesgos de seguridad vial (…)”, adicional se incumple la Política 1 de la Guía ELABORACIÓN Y CONTROL DE DOCUMENTOS - GE-PR-01-GA-01 V04.</t>
  </si>
  <si>
    <t>En el momento de la versión del procedimiento GT-PR32, la normativa del PESV no estaba vigente o no se había adoptado formalmente en la entidad, y no se había establecido un mecanismo para vincular de manera integral los aspectos del SG-SST y el PESV en los procesos de gestión de riesgos.</t>
  </si>
  <si>
    <t>Incorporar los lineamientos específicos del Paso 6 del PESV para identificar, analizar y valorar los riesgos en seguridad vial, incluyendo desplazamientos laborales, vías administradas, entorno próximo y trayectos en itinere en el procedimiento GT-PR32 - Identificación de peligros, evaluación y valoración de los riesgos</t>
  </si>
  <si>
    <t>Cumplir con los requerimientos normativos asociados al Plan Estratégico de Seguridad Vial</t>
  </si>
  <si>
    <t>Número de procedimientos documentados y actualizadis / Número de procedimientos a documentar</t>
  </si>
  <si>
    <t>Auditoria Parque Automotor y HEAS</t>
  </si>
  <si>
    <t>De acuerdo con los dispuesto en el artículo 4 de la resolución interna 618 de 2021 (…) El Comité de Vehículos se reunirá en sesiones ordinarias por lo menos una vez al mes, previa convocatoria por parte de la Secretaría Técnica y se convocarán con una antelación no inferior a tres (3) días. Se reunirá en sesiones extraordinarias a solicitud de cualquiera de las Subdirecciones que compongan el presente comité, cuando sea necesario evaluar algún factor relacionado con los vehículos de la Unidad. Las sesiones se realizarán de manera presencial, virtual o mixta (…), Al validar la información de las actas se constató que dichas reuniones no se realizaron durante los meses de marzo y abril.</t>
  </si>
  <si>
    <t xml:space="preserve">En algunos meses no habian temas relacionados para tratar en el comité. </t>
  </si>
  <si>
    <t>Realizar la programación anual de los comités mensuales para la vigencia 2025</t>
  </si>
  <si>
    <t>Subdirección logística</t>
  </si>
  <si>
    <t>Cumplir con art. 4 Resolución 618 2021</t>
  </si>
  <si>
    <t>Al validar implementación del procedimiento GR-PR16 Revisión Diaria del Parque Automotor, versión 2 del 23/09/2022, se evidencia que en 16 vehículos no se realizó la inspección diaria de los vehículos pesados y livianos en la herramienta LOG+ por parte conductor operador (2 veces al día) teniendo en cuenta el cambio de turno y de los conductores administrativos (1 vez al día), dado que no se está dando cumplimiento al numeral 8.3 del procedimiento.</t>
  </si>
  <si>
    <t>Humanos/Tecnologicos</t>
  </si>
  <si>
    <t>Se hace necesario que se registre en la Hoja de Vida de los vehículos pesados y livianos las diferentes situaciones presentadas o estado del vehículo dado que se evidencia que al validar la HV del vehículo VU-04, el seguro obligatorio que estuvo vigente hasta el 30/10/2023 conforme al folio 438, por lo anterior se hace necesario que se valide el estado del seguro obligatorio con el fin de que se pueda garantizar la cobertura en caso de accidentes y cumplir con las normativas legales vigentes, y se sugiere implementar un sistema de control y seguimiento para asegurar que todos los documentos requeridos estén siempre al día. (MODIFICADO)</t>
  </si>
  <si>
    <t>No se actualizó en la Hoja de vida del vehículo VU04  el item de seguros del vehiculo</t>
  </si>
  <si>
    <t>Enviar correo cuatrimestral a la Subdirección Corporativa solictando los documentos relacionados con los seguros con el fin de actualizar las hojas de vida de todos los vehiculos a cargo de la Subdirección Logística</t>
  </si>
  <si>
    <t xml:space="preserve">Mantener actualizadas las hv de los vehiculos </t>
  </si>
  <si>
    <t>Se evidenció la factura BOTD160028 de la OT-0956556 por valor de $752.069, donde se registran elementos como “Espejo Lateral Busca Ratas”, “Vidrio Frontal parte baja incoloro” y “Espejo Tipo Ganzo para Capot”, los cuales al confrontarlos con lo descrito en el informe técnico de Navitrans (OT-0956556 – Instalación de espejo lateral del copiloto y espejo frontal) no concuerdan. Al respecto, la Subdirección Logística indicó en el memorando de respuesta con ID 212724 del 4/12/2024, “(…) que el espejo instalado en el vehículo ME41 no corresponde a un reemplazo, sino a la instalación de espejos adicionales como mejora, con el fin de cubrir los puntos ciegos del vehículo (…)” Subrayado nuestro. Lo anterior implica que la instalación de espejos adicionales no dispuso, en su oportunidad (informe técnico), de una justificación técnica documentada que explique su necesidad o beneficio. Además, no se alinea con las definiciones de mantenimiento correctivo o preventivo, y tampoco existe justificación del tipo de siniestro que presentó el vehículo respecto a la novedad registrada por el taller: "Ausencia de espejo lateral de puerta del copiloto y espejo frontal". Por parte del apoyo a la supervisión y supervisor se evidencia debilidades al momento de realizar la validación de la información remitida por el contratista y que soporta la ejecución de actividades incumpliendo lo dispuesto en el Manual de Contratación, Supervisión e Interventoría código GJ-MN01 versión 03 vigencia 25/10/2023, relacionados con el numeral 15.6.1.1.</t>
  </si>
  <si>
    <t xml:space="preserve"> Faltó fortalecer la justificación técnica de la necesidad de dicho repuesto </t>
  </si>
  <si>
    <t>Para los requerimientos de repuestos que no sean parte del mantenimiento correctivo o preventivo, serán incluidos y soportados en el informe técnico de dicha intervención</t>
  </si>
  <si>
    <t>Soportar adecuadamente los mantenimientos realizados</t>
  </si>
  <si>
    <t>Durante la auditoría, se identificaron discrepancias entre las fechas de ingreso y salida, registradas en el informe técnico de servicio y el formato de prueba de ruta y/o funcionamiento para los vehículos, esta situación se evidencia en los: vehículo ME-41 en la OT-0954726 folios 365 y 371 de la HV y vehículo ME-32 en la OT- 0954462 folios 885 y 890, OT-0954162 folios 894 y 898.</t>
  </si>
  <si>
    <t>La fecha asignada al informe técnico era diferente a la fecha de ingreso al taller</t>
  </si>
  <si>
    <t xml:space="preserve">Definir como fecha del informe técnico la fecha de ingreso del vehiculo al taller. </t>
  </si>
  <si>
    <t>Durante la auditoría, se identificó la ausencia de soportes documentales que respalden la realización de mantenimientos correctivos y preventivos al parque automotor y conforme a los dispuesto en el procedimiento GR-PR26 - Mantenimiento Preventivo y Correctivo del Parque Automotor: 1. Formato prueba de ruta (taller contratista); 2. Orden de entrega del vehículo; 3. Correo electrónico en el cual se informar las causales por las cuales no va a ser intervenida; 4. Encuesta de satisfacción y 5. Correo electrónico con el cual se informa a mesa Logística sobre la entrega del vehículo. Esta falta de documentación impide verificar la ejecución y efectividad de las actividades de mantenimiento.</t>
  </si>
  <si>
    <t xml:space="preserve">Porque los usuarios estan firmando el documento denominado recibo a satisfacción del vehículo </t>
  </si>
  <si>
    <t>Actualizar el procedimiento GR-PR26 - Mantenimiento Preventivo y Correctivo del Parque Automotor en la parte del recibo a satisfacción del usuario final.</t>
  </si>
  <si>
    <t>Adjuntar correo de solicitud de mantenimiento a los soportes de mantenimientos correctivos y preventivos del parque automotor</t>
  </si>
  <si>
    <t>Durante la auditoría, se identificó que el caso 04MLI0222265, tiene asociadas dos órdenes de trabajo OT-0925573 y OT-0939383, las cuales fueron canceladas en el marco de la ejecución del contrato 440/2022 conforme al soporte del pago 008 registrado el secop II, por lo que no se está dando cumplimiento con las actividades 8.1 y 8.2 se establece “(…) 8.1. Realizar la solicitud de mantenimiento preventivo o correctivo – registro Herramienta Log+ y 8.2. Realizar el ingreso al taller – registro Orden de trabajo (taller contratista) (…)” del procedimiento GR-PR26 - Mantenimiento Preventivo y Correctivo del Parque Automotor, toda vez que no se evidencia una justificación que explique la necesidad de emitir más de una orden para el mismo caso.</t>
  </si>
  <si>
    <t>Porque el consecutivo de la orden de trabajo es un número interno del control del contratista</t>
  </si>
  <si>
    <t>Actualizar el procedimiento GR-PR26 - Mantenimiento Preventivo y Correctivo del Parque Automotor para definir que el control de los mantenimientos se haga por medio del número de solicitud generada  a través del aplicativo LOG+</t>
  </si>
  <si>
    <t xml:space="preserve">Actualizar el procedimiento </t>
  </si>
  <si>
    <t>Al validar la HV del vehículo ME41 vs el Excel suministrado por la Subdirección Logística denominado Punto 1 Mant. Pesados 2023, se evidencia que las ordenes de trabajo: OT-0931295, OT-0930305, OT-0929837, se registran como PAGO GARANTÍA EXTENDIDA  INCOLDEXT, pero al validar información de pagos realizados al Contrato 440/2022 se evidencia que se realizó el pago de las intervención a través de las facturas: BOTD153121 del 28/02/2023 y OT-0929837 del 10/01/2023, BOTD1514821 del 30/01/2023 y OT-0930305 del 12/01/2023 y BOTD151481 01/02/2023 y OT-0930305 14/01/2023, por valor de $ 20.841.243,00, adicional en estas tres factura se realiza el pago por concepto de Calibración (ajustar) frenos, sin que existe una justificación de la situación técnica del daño del vehículo y adicional cada orden de trabajo tiene una diferencia de dos días de diferencia.
De otra parte, se considera que se puede configurar un presunto sobrecosto en la cancelación de las tres facturas, para lo cual se sugiere revisar al interior del área y ante la falta de justificación técnica, si las gestiones de pago, implican posibles afectaciones de tipo fiscal, que se pudieran presentar al realizar los pagos con el mismo concepto (“Calibración (ajustar) frenos”), adicional a considerar, las gestiones correspondientes.</t>
  </si>
  <si>
    <t>Porque los primeros mantenimientos se realizaron como mantenimientos preventivos</t>
  </si>
  <si>
    <t>Fortalecer el plan de mantenimiento preventivo y sus soportes, el cual se aplicará tomando como base las horas de funcionamiento o kilometraje</t>
  </si>
  <si>
    <t>Fortalecer el plan de mantenimiento preventivo</t>
  </si>
  <si>
    <t>Con relación a la conservación de la documentación de las HV del parque automotor, se observa que cuenta con archivo digital y físico, sin embargo al validar los soporte de la gestión realizada en cumplimiento a los dispuesto en el procedimiento GR-PR26 - Mantenimiento Preventivo y Correctivo del Parque Automotor y GR-PR08 - Logística para suministro en incidentes, la información no se encuentra consolidada en un solo expediente documental, dado a que una parte de la gestión se encuentra en los expedientes contractuales de jurídica, adicional no se encuentra soporte de la información de siniestros debido a:
-	En la HV del vehículo ME38, no se encuentra soporte del siniestro reportado en mayo de 2021 y el respectivo seguimiento.
-	En las HV no se encuentra soporte de los siguientes siniestros: vehículo TP03 siniestro 84726 del 7/03/2023; vehículo CT05 siniestro 20521 del 5/06/2023 y vehículo ME32 siniestros 84520 del 13/01/2023; 20517 del 5/05/2023, 85612 del 23/10/2023.
-	En las 33 HV de los vehículos revisados no se encuentra soporte del recibido a satisfacción de los siniestros.
Para lo cual se recomienda que existe un único expediente que permite conocer las intervenciones realizadas para cada vehículo.</t>
  </si>
  <si>
    <t>No se incluia en la Hoja de vida de los vehículos los soportes de los siniestros que afectan el vehículo</t>
  </si>
  <si>
    <t>Incluir en las hojas de vida de cada vehiculo el memorando de formalización del sinestro que fue informado por mesa logistica, con sus soportes y el documento "recibo a satisfacción" de la aseguradora suministrado por la subdirección de Gestión Corporativa (seguros).</t>
  </si>
  <si>
    <t>Durante la auditoría realizada a la UAECOB, se identificó la ausencia de un inventario actualizado y completo de los equipos menores (HEA´S). Debido a que en el marco de la ejecución de la auditoria no fue posible establecer la totalidad de los equipos menores (HEA´S) que tiene la UAE Cuerpo Oficial de Bombero, por lo que se procedió a solicitud a la Subdirección Corporativa el inventario de los equipos menores para lo cual se remitió Excel en el cual se relacionan 13.805 herramientas y equipos y se manifiesta lo siguiente (…) De manera atenta envío el inventario correspondiente tanto a Herramientas y Accesorios como al Parque Automotor. Cabe señalar que, en la base de datos de inventarios, los elementos están clasificados de acuerdo con categorías contables, como es el caso de Herramientas y Accesorios. Por lo tanto, no se especifica cuáles de estos hacen parte de la categoría de 'Equipo Menor', ya que esta última corresponde a una clasificación interna de la Subdirección Logística (…). 
Adicional se evidencia que no se está dado cumplimiento con la actividad 8.24 - Actualizar el inventario de equipo menor de cada estación, en caso de requerirse la solicitud de retiro de bienes y bajas de cuentas, por parte de la Subdirección, del procedimiento GR-PR07 – Mantenimiento Equipo Menor. 
Debido a la falta de un inventario formal y control de los mantenimientos preventivos y correctivos de los equipos menores, se evidencia que en un mismo mes se realizan dos veces mantenimiento al mismo equipo menor (HEA´S) y se tiene los siguientes riesgos: la no realización de mantenimientos a las totalidad de los equipos menores (HEA´S), perdida o extravió de activos sin posibilidad de seguimiento, uso indebido o asignación incorrecta de equipos, imposibilidad de planificar reemplazos o mantenimientos lo que puede afectar la disponibilidad de equipos menores para atender las diferentes emergencias.</t>
  </si>
  <si>
    <t>El proceso de inventarios de la entidad está a cargo de la Subdirección Corporativa</t>
  </si>
  <si>
    <t xml:space="preserve">Informar a la Subdirección de Gestión Corporativa las posibles novedades de inventarios detectadas durante las visitas a las estaciones en el mantenimiento e inspección a los equipos menores, a cargo de la S.L. </t>
  </si>
  <si>
    <t xml:space="preserve">Cubrir el mantenimiento de equipos menores de la entidad  </t>
  </si>
  <si>
    <t>Seguimiento-Bienes entregados por exfuncionarios vigencias 2023-2024</t>
  </si>
  <si>
    <t>Se evidenciaron 19 exfuncionarios retirados de la UAECOB durante la vigencia 2023-2024 que a la fecha del presente informe algunos presentan elementos a cargo según lo observado en el aplicativo PCT-módulo de almacén</t>
  </si>
  <si>
    <t xml:space="preserve">* Limitantes Juridicos para el requerimiento de paz y salvos para el trámite de pago de liquidación de salarios y prestaciones sociales (Decreto 2150 / 1995) y concepto de Función pública 152641 de 2023
*Incumplimiento de procedimientos GTPR 07 retiro del servidor, GTPR04 Otorgamiento de  vacaciones, GTPR 19 licencias no remuneradas y por luto  y GRPR 04- Traslado de bienes
*Ausencia de acciones oportunas por parte de control Disciplinario Interno
* Ausencia de reporte a la aseguradora la perdida o hurto de bienes  GRPR12 Reclamaciones al programa de seguros
</t>
  </si>
  <si>
    <t>*Actualización del procedimiento GT-PR07-Retiro del servidor
* Recordar a través de piezas gráficas a servidores, jefes de turno, jefes de estación, lideres de área y directivos en general el procedimiento de retiro GT-PR 07 " Retiro del servidor", asi mismo los formatos a diligenciar y las competencias de las áreas para las diversas actas de retiro.</t>
  </si>
  <si>
    <t>Humano</t>
  </si>
  <si>
    <t>*Procedimiento actualizado  GTPR 07 Retiro del servidor.
*Concientización por parte del las áreas , grupos de trabajo uy personal de planta de la entidad sobre el cumplimiento oportuno del procedimiento GTPR 07 Retiro del servidor</t>
  </si>
  <si>
    <t>Acciones propuestas / acciones realizadas X 100</t>
  </si>
  <si>
    <t>Informe de seguimiento al Sistema de Información de Proceso Judiciales SIPROJWEB vigencia 2024.</t>
  </si>
  <si>
    <t>Los procesos 2021-00335, 2022-00248, 2021-00346, 2013-05793, 2022-00162, 2017-00039, 2016-01843, 2017-00210, 2018-00519, 2018-01526, 2013-06114, 2017-00300, 2018-00111, 2018-01340, 2017-00437, 2018-01365, en contravía de lo establecido en el Decreto 580 de 2007 artículo 2 numeral 3.</t>
  </si>
  <si>
    <t>Insuficiencia de procedimiento de seguimiento que permita verificar que la información ingresada de los procesos asignados para ejercer la defensa judicial corresponda fielmente con la información registrada en el portal de la Rama Judicial</t>
  </si>
  <si>
    <t>Realizar de manera aleatoria el seguimiento a los procesos asignados para ejercer la defensa judicial cada 15 días en donde se realice la validación de las actuaciones procesales sustanciales que se registran en el portal rama judicial y que estas mismas correspondan con lo consignado en la plataforma  SIPROJWEB</t>
  </si>
  <si>
    <t>Seguimiento a procesos reportados realizados</t>
  </si>
  <si>
    <t>Seguimientos realizadosx100/Seguimientos Formulados</t>
  </si>
  <si>
    <t>No se observa indicadores de Gestión, en contravía de lo establecido en el artículo 2.2.4.3.1.2.7 del Decreto Nacional 1069 de 2025 y el artículo 32 de la resolución 1644 de 2022.</t>
  </si>
  <si>
    <t>Exclusión de la bateria de los indicadores y no medición de los mismos como parte del qué hacer d ela Oficina Jurídica</t>
  </si>
  <si>
    <t>Incluir indicadores de gestión de la defensa judicial de la entidad dentro de la batería de indicadores de la entidad y reportar seguimiento de los mismos de manera trimestral</t>
  </si>
  <si>
    <t>Indicadores publicados con seguimiento realizado</t>
  </si>
  <si>
    <t>Subdirección de gestión humana</t>
  </si>
  <si>
    <t>Auditoría Interna al Sistema de Gestión de Seguridad y Salud en el Trabajo</t>
  </si>
  <si>
    <t>Durante la auditoría realizada al Sistema de Gestión de Seguridad y Salud en el Trabajo (SG-SST), se identificó que en determinados periodos de tiempo la UAECOB no ha designado formalmente a una persona encargada de liderar el diseño, implementación y seguimiento del SG-SST, dado que en el Manual de Funciones de la UAECOB, el profesional especializado 222-26 de la planta de personal, en los requisitos del cargo no se establece el cumplimiento del requisitos de “tener un profesionales con posgrado en SST; que cuenten con licencia en SST vigente y el curso de capacitación virtual de cincuenta (50) horas en SST”, conforme a lo dispuestos en los artículos 16 y 17 de la Resolución 0312 de 2019.</t>
  </si>
  <si>
    <t xml:space="preserve">No se establecio el requisito de licencia de salud ocupacional para el empleo de profesional especializado 222 26 desde que el mismo se asigno a SST </t>
  </si>
  <si>
    <t>1. Mesa de trabajo con Desarrollo Organizacional para que se revise y se ajuste el perfil del empleo asigando a SST
2. Memorando remitiendo el perfil que se adecua para el empleo asignado a SST</t>
  </si>
  <si>
    <t>Subdirección de Gestión Humana - Desarrollo Organizacional</t>
  </si>
  <si>
    <t xml:space="preserve">Ficha del manual de funciones asignado a SST con el perfil SST de cumplimiento requisitos para el empleo </t>
  </si>
  <si>
    <t>Durante la auditoría realizada al Sistema de Gestión de Seguridad y Salud en el Trabajo (SG-SST), se identificó que no existen reportes y registros que respalden la realización por parte COPASST de las siguientes actividades:
•	Falta de seguimiento y promoción de actividades de capacitación: El COPASST no ha realizado un seguimiento adecuado ni ha promovido de manera efectiva las actividades de capacitación y entrenamiento en Seguridad y Salud en el Trabajo para los trabajadores, lo cual es esencial para mantener un entorno laboral seguro y saludable.
•	Falta de recomendaciones al empleador: No se han emitido recomendaciones al empleador para el mejoramiento de las condiciones de seguridad y salud en el trabajo, lo que afecta la capacidad del SG-SST para implementar medidas preventivas y correctivas.
•	Falta de una planeación de actividades que se propone realizar el COPASST en cada vigencia.
Estas deficiencias generan un incumplimiento normativos en el artículo 2.2.4.6.8, artículo 2.2.4.6.11 del Decreto 1072 de 2015.</t>
  </si>
  <si>
    <t>Falta de articulación del rol del COPASST con la evaluación del desempeño y el cumplimiento de funciones laborales y metas de desempeño con carácter normativo, de sus integrantes, lo que genera baja participación y desinterés operativo.</t>
  </si>
  <si>
    <t>1. Memorando remitido a miembros del COPASST solicitando plan de trabajo y cumplimiento de responsabilidades señaladas en la normatividad vigente para este organo colegiado.
2. Seguimiento trimestral del cumplimiento de las resposanbilidades del COPASST</t>
  </si>
  <si>
    <t>COPASST</t>
  </si>
  <si>
    <t>Recepción de plan de trabajo COPASST 
reportes trimestrales de cumplimiento de resposabilidades del COPASST</t>
  </si>
  <si>
    <t>Aunque se evidencia una planificación previa y una intención de cumplimiento del plan anual de trabajo del SG-SST, la falta de ejecución de algunas actividades prioritarias establecidas y la falta de seguimiento y evaluación, compromete de manera significativa la gestión del SG-SST de la UAECOB. Esta situación afecta el cumplimiento de los objetivos estratégicos del SG-SST, limitando la capacidad de la UAECOB para prevenir riesgos laborales y mejorar las condiciones de seguridad y salud en el trabajo.</t>
  </si>
  <si>
    <t>1. Establecer el plan anual con indicadores reales ajustados a las contingencias operativas y formulados conforme a las necesidades y a la población objetivo.</t>
  </si>
  <si>
    <t>Plan de trabajo con objetivos e indicadores claros, correctos y con buena planificación.</t>
  </si>
  <si>
    <t>Con el propósito de dar cumplimiento a lo establecido en el artículo 2.2.4.6.13 del Decreto 1072 de 2015, se evaluó el estado de conservación y archivo de los documentos que soporta el Sistema de Gestión de Seguridad y Salud en el Trabajo (SG-SST). Con base en la revisión efectuada, se evidenció que: 
•	Los documentos que respaldan la implementación del SG-SST se encuentran almacenados en medios físicos (AZ) y digitales.
•	Dichos documentos no están organizados ni archivados conforme a los lineamientos establecidos en la Guía GR-GA01 “Organización de Documentos de Archivo de Gestión y Transferencias Documentales Primarias”.
•	Tampoco se evidencia la clasificación adecuada conforme a las series documentales definidas en las Tablas de Retención Documental (TRD) vigentes.
Por lo anterior, se recomienda fortalecer la gestión documental del SG-SST mediante el cumplimiento de los lineamientos internos definidos por la UAECOB, garantizando así una adecuada conservación, trazabilidad y acceso a la documentación producida en el marco del sistema.</t>
  </si>
  <si>
    <t>Falta de integración institucional de la gestión documental como componente estratégico del SG-SST, y ausencia de formación/capacitación al personal en normativas archivísticas (Guía GR-GA01, TRD)</t>
  </si>
  <si>
    <t>1. Diseñar e implementar una jornada de capacitación y socialización sobre: La Guía GR-GA01 de organización documental al proceso SST, haciendo énfasis en la correcta interpretación y uso institucional, así como el manejo para la gestión de documentos físicos y digitales.
2.Verificar la correcta implementación de las prácticas archivísticas impartidas en las capacitaciones y resolver dudas operativas.  Realizando una evaluación y seguimiento del estado de conservación de documentos físicos y digitales.</t>
  </si>
  <si>
    <t>Humanos-tecnológicos</t>
  </si>
  <si>
    <t>Se constató la existencia del documento “Criterios de Seguridad y Salud en el Trabajo”, el cual fue elaborado y socializado el lineamiento técnico para la inclusión de aspectos de SST en los contratos por parte del equipo SST de la UAECOB a las diferentes áreas, No obstante, se identificó deficiencia en la implementación de los “Criterios de Seguridad y Salud en el Trabajo” en la implementación y seguimiento en la ejecución de los contratos suscriptos por la UAECOB. 
En particular, durante el desarrollo del proceso auditor denominado “Seguimiento Mantenimiento Locativo Vigencia 2024”, se revisó el contrato No. 357 de 2024, cuyo objeto es “Realizar el mantenimiento predictivo, preventivo, correctivo, mejoras y dotación a las instalaciones de las dependencias de la UAECOB – SGC”, encontrándose que:
•	El personal encargado de realizar trabajos en alturas no contaba con el uso adecuado de Equipos de Protección Personal (EPP) certificados, tales como arneses, líneas de vida y puntos de anclaje, conforme a lo exigido por la normatividad vigente para este tipo de actividades de alto riesgo.
•	Esta situación fue verificada directamente por la Oficina de Control Interno (OCI), quien dejó constancia mediante registro fotográfico.
Adicionalmente, se identificaron otras debilidades transversales en la implementación de los criterios de SST en los procesos contractuales de la entidad:
•	Ausencia de evaluaciones específicas que permitan asegurar el cumplimiento efectivo de los criterios de SST incluidos en los contratos.
•	Carencia de registros documentales que den cuenta del seguimiento por parte de los supervisores contractuales a los compromisos establecidos en materia de seguridad y salud en el trabajo por parte de contratistas y proveedores.
Esta situación limita la capacidad institucional de garantizar que los terceros vinculados contractualmente cumplan con los estándares mínimos en SST, lo que puede representar un riesgo para la salud e integridad de los trabajadores, contratistas y demás personas que interactúan con la ejecución de dichos contratos y no se está validando por parte de los supervisores e interventores el cumplimiento del numeral “15.6.1.12. Exigir al contratista el cumplimiento de las normas de seguridad industrial, respecto del personal que subcontrate o utilice, así como de los funcionarios o contratistas de la U.A.E.  CUERPO OFICIAL DE BOMBEROS y de terceros, de acuerdo con el objeto del contrato. Igualmente, se deberá exigir que los bienes y equipos U.A.E.  CUERPO OFICIAL DE BOMBEROS sean aptos para el cumplimiento de las normas de seguridad industrial”, del documento GJ-MN01 - MANUAL CONTRATACIÓN, SUPERVISIÓN E INTERVENTORÍA, versión 03 adoptado por la UAECOB.</t>
  </si>
  <si>
    <t>Falta de compromiso por parte del trabajador que realiza la actividad, al no utilizar los EPP, aun cuando se le suministra para sus labores capacitación y elementos.</t>
  </si>
  <si>
    <t>1. Realizar reunión con el contratista de obra y de interventoria de los diferentes contratos que suscriba la UAECOB, a fin de reiterarles el compromiso contractual respecto al cumplimiento de SST, por parte de sus colaboradores.
2. Solicitar al contratista de obra y de interventoria de los diferentes contratos que suscriba la UAECOB, la evidencia de la capacitación y entrega de los EPP durante su ejecución.
3. Contratar un profesional de SST por parte de la Subdirección Corporativa, a fin de realizar seguimiento a los contratistas que intervienen en las diferentes obras en la Entidad.</t>
  </si>
  <si>
    <t>Humanos-tecnologícos-financieros</t>
  </si>
  <si>
    <t>Minimizar los insidentes relacionados con SST en las intervenciones en las estaciones</t>
  </si>
  <si>
    <t>Actividades realizadas /actividades programadas</t>
  </si>
  <si>
    <t>Se evidenció que el mismo día y hora se reporta la ejecución del Programa de Acondicionamiento Físico desarrollado por la ARL y ejercicios de acondicionamiento físicos – PAO, realizados en las estaciones. No obstante, al analizar los soportes de asistencia de ambas actividades, se identificaron inconsistencias en los registros de participación de los trabajadores, lo que genera dudas sobre la veracidad de la ejecución simultánea de ambas actividades y compromete la trazabilidad de la gestión realizadas. En cumplimiento del documento GT-GA07 – GUÍA ACONDICIONAMIENTO FÍSICO (PAF) y el cumplimiento del indicador “Participación procesos de promoción, prevención y acondicionamiento físico del personal operativo, de acuerdo con la línea base y el plan de entrenamiento entregado por el profesional de la ARL” del Plan Operativo de la Estaciones.</t>
  </si>
  <si>
    <t>Falta de supervisión y control efectivo por parte de los responsables operativos sobre la verificación presencial del personal participante en las actividades físicas, lo que permitió el registro simultáneo en eventos diferentes sin validación real.</t>
  </si>
  <si>
    <t>1.Exigir la toma de evidencias (fotográficas o digitales) como soporte obligatorio de todas las actividades físicas programadas.
2. Emitir una directriz en donde todo jefe de estación deberá verificar de manera directa y presencial ( si es el caso) la asistencia efectiva del personal que se encuentre de turno o en servicio activo a las actividades físicas programadas.</t>
  </si>
  <si>
    <t>1. Evidencias como soportes de la ejecución de las actividades fisicas programadas.
2. Evidencia de la directriz emitida por la Subdirección Operativa para el cumplimiento de acondicionamiento físico.</t>
  </si>
  <si>
    <t>Durante las visitas realizada a las estaciones y a la sede comando visitas realizada a las estaciones y a la sede comando, se observó que no se cuenta con espacios de acopio adecuado que cumpla con las condiciones de almacenamiento requeridas por la norma para residuos sólidos y peligrosos. esta situación representa un incumplimiento del estándar 4.1.3 de la Resolución 0312 de 2019, el cual establece la necesidad de identificar y almacenar correctamente las sustancias catalogadas como carcinógenas o con toxicidad aguda y lo dispuesto en el documento GR-PL03 - GESTIÓN INTEGRAL DE RESIDUOS PELIGROSOS, versión 02 adoptado por la UAECOB.</t>
  </si>
  <si>
    <t>Falta de conocimiento y sensibilización al personal, sobre el manejo de residuos sólidos y peligrosos en las estaciones.</t>
  </si>
  <si>
    <t xml:space="preserve">1. Mesa de trabajo con Subdirección Corporativa para la revisión del cumplimiento de disposición correcta de los insumos quimicos 
</t>
  </si>
  <si>
    <t>Jesus Daniel Oñate</t>
  </si>
  <si>
    <t>Llevar a cabo las sensibilizaciones</t>
  </si>
  <si>
    <t>Sensibilizaciones 
realizadas/ 
Sencibilizaciones 
programada</t>
  </si>
  <si>
    <t>1. Realizar una (1) sensibilización en cada una de las estaciones y el edificio comando, respecto al GR-PL03 - GESTIÓN INTEGRAL DE RESIDUOS PELIGROSOS vegente.</t>
  </si>
  <si>
    <t>Sencibilizaciones realizadas/ Sencibilizaciones programadas</t>
  </si>
  <si>
    <t>Se evidenció que el 62% de las situaciones de inseguridad identificadas en las estaciones B4, B5 y B11, persisten, a pesar de los esfuerzos previamente documentados para mitigar los riesgos asociados. Estas condiciones representan un incumplimiento en la implementación eficaz de las medidas de prevención y corrección necesarias para proteger la seguridad y la salud de los trabajadores.
Esta situación incrementa la probabilidad de incidentes y accidentes laborales, afectando no solo a los trabajadores, sino también la reputación y el cumplimiento normativo de la UAECOB, lo que evidencia el incumplimiento del parágrafo 4 del Decreto 1072 de 2015 “El empleador o contratante debe corregir las condiciones inseguras que se presenten en el lugar de trabajo, de acuerdo con las condiciones específicas y riesgos asociados a la tarea” y lo dispuesto en el procedimiento GR-PR18 – MANTENIMIENTOS DE LOCATIVAS.</t>
  </si>
  <si>
    <t>Locativas realiza atenciones menores que en el desarrollo se requiere programacion de personal, de materiales y de equipos, sin embargo, los imprevistos que se deben ser atendidos retrazan la programacion</t>
  </si>
  <si>
    <t>1. Informar si la situación comunicada por el responsable de la atención fue realizada cumpliendo los lineamientos establecidos. Si el responsable encuentra que hay situaciones adicionales en las cuales no lleva el equipo necesario debe solicitar la programación de las nuevas actividades.
2. Recopilar las necesidades de las diferentes estaciones y de comando para suplirlas a través de los contratos de mantenimiento y de ferretería para atender las solicitudes priorizadas.
3.Realizar la contratación de un profesional de SST por parte de la Subdirección Corporativa, a fin de realizar seguimiento a los contratistas que intervienen en las diferentes obras en la Entidad.</t>
  </si>
  <si>
    <t>Vanessa Cardenas</t>
  </si>
  <si>
    <t>Atender las necesidades locativas que se presentan en las sedes de la UAECOB</t>
  </si>
  <si>
    <t>Actividades realizadas/ actividades propuestas</t>
  </si>
  <si>
    <t>1. Mesa de trabajo con Subdirección Corporativa para la revisión de los avances en cuanto a los reportes de las condiciones inseguras al interior de las estaciones y edificio comando.
2. Entrega de informe que relacione las intervenciones locativas por parte de la SGC a SST</t>
  </si>
  <si>
    <t>Se evidencia que la UAECOB no cuenta con un procedimiento documentado el suministro, preposición y capacitación a los trabajadores sobre los elementos de protección personal (EPP). 
Esto representa una deficiencia en la gestión del SG-SST, ya que la reposición del EPP es esencial para garantizar la seguridad y la salud de los trabajadores, evitando riesgos derivados del uso de equipos en mal estado o insuficientes.
La ausencia de este procedimiento afecta la capacidad de la UAECOB para gestionar de manera oportuna y eficaz la renovación del EPP, lo que puede impactar negativamente el cumplimiento de los estándares de seguridad en el trabajo y incumplimiento lo dispuesto en el estándar 4.2.6 de la Resolución 0312 de 2019, artículos 122 y 123 de la Ley 9 de 1979, artículo 2.2.4.6.8 del Decreto 1072 de 2015 y artículo 6.1.2 de la Resolución 963 de 2008 del Ministerio de Salud y Protección Social.</t>
  </si>
  <si>
    <t xml:space="preserve">Falta de supervisión, seguimiento y exigencia por parte de los niveles directivos y operativos sobre la necesidad de documentar, controlar y evidenciar el proceso de entrega, reposición y capacitación en el uso de los EPP, lo cual ha llevado a una gestión informal y no conforme con el SG-SST </t>
  </si>
  <si>
    <t xml:space="preserve">1. Realizar un diagnóstico inmediato del estado actual del inventario de EPP, identificando elementos vencidos, deteriorados o faltantes.
2. Diseñar e implementar un procedimiento formal para el suministro, reposición y capacitación en EPP, asignando responsables claros, tiempos y formatos estandarizados.
3. Capacitar a jefes de estación, líderes de turno y responsables logísticos sobre el procedimiento, enfatizando la responsabilidad legal de su cumplimiento.
</t>
  </si>
  <si>
    <t xml:space="preserve">1. Diagnostico del estado actual del inventario de los EPP. 
2. Procedimiento para el suministro, reposición y capacitación en EPP.
3. Actas de capacitación a jefes de estación, lideres de turno y responsables logisticos, sobre el procedimiento. 
</t>
  </si>
  <si>
    <t>Durante el proceso de auditoría interna 2025, se evidenció el incumplimiento reiterado en la implementación integral del Plan de Preparación y Respuesta ante Emergencias y en la conformación de brigadas de emergencia en las 17 estaciones operativas de la UAECOB. Aunque desde el año 2023 la Oficina de Control Interno ha emitido observaciones sobre esta situación, las acciones de mejora propuestas no han sido implementadas en su totalidad, persistiendo debilidades sustanciales en la gestión del riesgo.
Esta situación representa una baja capacidad de respuesta institucional ante emergencias, y constituye un incumplimiento a lo establecido en el artículo 2.2.4.6.25 del Decreto 1072 de 2015 y los estándares 5.1.1 y 5.1.2 de la Resolución 0312 de 2019, los cuales exigen que todas las sedes de una entidad cuenten con planes actualizados, brigadas activas, elementos operativos y medios de divulgación adecuados.</t>
  </si>
  <si>
    <t>Falta de articulación formal y oportuna entre dependencias responsables dentro de la entidad para la entrega de insumos clave (como planos de evacuación), lo que impide la implementación integral del Plan de Emergencias.</t>
  </si>
  <si>
    <t xml:space="preserve">1. establecer (2) mesas de trabajo para la articulación entre las subdirecciones de Gestión Corporativa y Gestión Humana  para asegurar la implementación integral del Plan de Preparación y Respuesta ante Emergencias.
2. Generar la divulgación de los Planes de Preparación y Respuesta ante Emergencias, con el cumplimiento normativo que se requiere. </t>
  </si>
  <si>
    <t>1. Acta de ejecución de las mesas de trabajo realizadas para la articulación respectiva.
2. Planes de Emergencia divulgados.</t>
  </si>
  <si>
    <t>Mónica María Pérez Barragán</t>
  </si>
  <si>
    <t xml:space="preserve">Se remite excel con información referente a polizas contratos proveedores 2023 y 2024 y contratos ops vigencia 2025. La evidencia se encuentra en la carpeta denominada 9A:
https://bomberosbog.sharepoint.com/:f:/s/SUBDIRECCINLOGISTICA/EsDRGhCatCpKpt6BlCitFNQBZ6PgHLVj7VDFyg-wGCj8lw?e=dpexTI </t>
  </si>
  <si>
    <t>Se remite evidencias de solicitud de modificación de polizas. La evidencia se encuentra en la carpeta denominada 9B: https://bomberosbog.sharepoint.com/:f:/s/SUBDIRECCINLOGISTICA/EpvZhXzRUSxIgkAxuEK6Gr0B-ncK92Hi7d3BbavYDbHqMA?e=WsctGb</t>
  </si>
  <si>
    <t>Se remite evidencias en matriz control de pagos. La evidencia se encuentra en la carpeta denominada 10A: 
https://bomberosbog.sharepoint.com/:f:/s/SUBDIRECCINLOGISTICA/EuJDyMj09aVBo9AdYZmhRMgBNrEsPKV2JuDMGrQclachXQ?e=8ndgZr</t>
  </si>
  <si>
    <t>Lideres de procesos remiten evidencias de solicitud de publicación de pagos y sus correspondientes evidencias. La evidencia se encuentra en la carpeta denominada 10B: https://bomberosbog.sharepoint.com/:f:/s/SUBDIRECCINLOGISTICA/Eqjj--q84-5DlCovEnaZRigBXkIaTQ7BAICAXvKio_Wa4g?e=Yx0Mk2</t>
  </si>
  <si>
    <t>Lideres de procesos remiten evidencias de solicitud de comunicado solicitando que la facturas sean emitidas a UAECOB. La evidencia se encuentra en la carpeta denominada 13A:
https://bomberosbog.sharepoint.com/:f:/s/SUBDIRECCINLOGISTICA/EqrpevafrU9BkhT-gW0tqucBAkWAkreeYjmS5pVV7b5oAA?e=NkPxst</t>
  </si>
  <si>
    <t>Se remite evidencia de facturación del contrato 541-23 y contratos parque automotor, donde se evidencia los requisitos establecidos para la factura. La evidencia se encuentra en la carpeta denominada 13B: 
https://bomberosbog.sharepoint.com/:f:/s/SUBDIRECCINLOGISTICA/EsM6jt5wNUpLhYmPxt6n2aoB9--L0DMx1D2uUWzaqKsQJQ?e=zKAhJV</t>
  </si>
  <si>
    <t>Conforme a lo manifestado por la Subdirección Logística, se remite Excel con la relación de 16 contratos de 2023, 13 contratos de 2024 y 52 contratos de 2025, este archivo que incluye información de los ajustes a las pólizas de los contratos 2023, 2024 y 2025, por lo anterior se observa un cumplimiento del 100% respecto a la acción y meta establecida.</t>
  </si>
  <si>
    <t>Conforme a lo manifestado por la Subdirección Logística, se remite Excel con la relación de 16 contratos de 2023, 13 contratos de 2024 y 52 contratos de 2025, este archivo que incluye información de los ajustes a las pólizas de los contratos 2023, 2024 y 2025 y se remite soporte de 6 correos electrónicos remitidos a los proveedores para solicitar la publicación de la póliza en el SECOP II. Por lo anterior se observa un cumplimiento del 100% de las actividades 1 y 2.</t>
  </si>
  <si>
    <t>Conforme a lo manifestado por la Subdirección Logística, se remite Excel con relación de la revisión realizada a los 16 contratos de la vigencia 2023 en el SECOP II. Por lo anterior se observa un cumplimiento del 100% respecto a la acción y meta establecida.</t>
  </si>
  <si>
    <t>Conforme a lo manifestado por la Subdirección Logística, durante el trimestre se remitieron 22 correos electrónicos en la vigencia 2025, en los cuales se requirió a los contratistas publicación de pagos en el SECOP II. Por lo anterior se observa un cumplimiento del 100% respecto a la acción y meta establecida.</t>
  </si>
  <si>
    <t>Conforme a lo manifestado por la Subdirección Logística, durante el trimestre se remitieron 3 correos a los proveedores de equipos menores, parque automotor y suministros, informando sobre temas de facturación electrónica. Por lo anterior se observa un cumplimiento del 100% respecto a la acción y meta establecida.</t>
  </si>
  <si>
    <t>Conforme a lo manifestado por la Subdirección Logística y los soportes remitidos, “Se remite evidencia de facturación del contrato 541-23 y contratos parque automotor, donde se evidencia los requisitos establecidos para la factura”. Conforme a las evidencias remitidas solo se evidencia a la remisión de dos correos a un proveedor en el mes de abril de 2025, valido sin novedad, continuar proceso de facturación. Por lo anterior se da un cumplimiento total de 3 actividades de 16 programadas de acuerdo con la meta establecida.</t>
  </si>
  <si>
    <t>Se remite pdf con politicas de pesv avaladas. La evidencia se encuentra en la carpeta denominada 2A:
https://bomberosbog.sharepoint.com/:f:/s/SUBDIRECCINLOGISTICA/ElHHbH_MmSBJmjCKF_xErdoB7Y4VfnLnwlGZUIFgYVNqNw?e=sfFqnj</t>
  </si>
  <si>
    <t>Se remite correo donde se evidencia la publicación de politica del PESV. La evidencia se encuentra en la carpeta denominada 2B:
https://bomberosbog.sharepoint.com/:f:/s/SUBDIRECCINLOGISTICA/EtjP-ZFDHWJJs8r-mMZr6bkBWMIaatFMnDYj7GXenHWfHA?e=vuTzbd</t>
  </si>
  <si>
    <t>e remite documento donde se evidencia la actualización del PESV. La evidencia se encuentra en la carpeta denominada 3A: 
https://bomberosbog.sharepoint.com/:f:/s/SUBDIRECCINLOGISTICA/EmS5Z8KVvGpGs_vqFw8xl-ABobcFsuGFxGFE1r2NLiEJpg?e=um9hc3</t>
  </si>
  <si>
    <t>Se remite correo donde se evidencia la publicación de documentos asociado al mapa de procesos. La evidencia se encuentra en la carpeta denomidada 3C:
https://bomberosbog.sharepoint.com/:f:/s/SUBDIRECCINLOGISTICA/EnF-ny8fM5JAj6B-zgx1hQABSqmy6oZGOumiDqjVX_l8Dw?e=ambfMN</t>
  </si>
  <si>
    <t>Se remite piezas racking de comunicado de felicitaciones por inspecicones diarias en cada estación. La evidencia se encuentra en la carpeta denominada 4A: 
https://bomberosbog.sharepoint.com/:f:/s/SUBDIRECCINLOGISTICA/EowSjsc4fulMjDDMaV5kMS0BOJEhIDUAMpn5YzoJXNmXNg?e=FB0eJy</t>
  </si>
  <si>
    <t>1. Se adjunta memorando dirigido a jefes de estación,lideres equipos especializados,subtenientes,tenientes, capitanes y comandante en donde se les recordaba el cumplimiento del procedimiento GR-PR16.
2. Correo 16-01-2025 en donde nuevamente se les recordaba el cumplimiento del procedimiento GR-PR16</t>
  </si>
  <si>
    <t>Se remite listado de asistencia de capacitación, socialización procedimiento inspecciones diarias. La evidencia se encuentra en la carpeta denominada 4C:
https://bomberosbog.sharepoint.com/:f:/s/SUBDIRECCINLOGISTICA/EvJyp-sq515CmX3Yg5bKdaIBCflk22W3hB5wvxkndR3LwQ?e=54kroI - Subdirección Logística
Se adjuntas divulgación de las diferentes estaciones de los m eses de diciembre 2024 y enero 2025 - Subdirección Operativa</t>
  </si>
  <si>
    <t>Se adjunta orden interna de la estación  b-2, correo implementación estación B4, B6, B7, B8, B10,B11,B12,B13,B14 y B16, en donde cada uno presenta la propuesta del control a implemetar o implementado en la estación</t>
  </si>
  <si>
    <t>Se remite lineamientos especificos del pesv. La evidencia se encuentra en la carpeta denominada 5C: 
https://bomberosbog.sharepoint.com/:f:/s/SUBDIRECCINLOGISTICA/EmFbetmRdppDjsxi3rCdIhEBDeH2WTX3mxn7FX7x0w6HoA?e=A1EMU5</t>
  </si>
  <si>
    <t>Lider de proceso remite pdf con correos informativos donde se evidencia las novedades de inventario presentadas en las visitas. La evidencia se encuentra  en la carpeta denominada 10:
https://bomberosbog.sharepoint.com/:f:/s/SUBDIRECCINLOGISTICA/Et4sR07jowxPg4GN2lZi1sgB_5CUNwfuB_94FC6ogDBRVA?e=0Rpedo</t>
  </si>
  <si>
    <t>Conforme a lo manifestado por la Subdirección Logística y los soportes remitidos, se evidencia que la Política de Seguridad Vial fue aprobada el 20/03/2025 y se encuentra firmada por la Directora como Representante Legal de la UAECOB</t>
  </si>
  <si>
    <t>Conforme a lo manifestado por la Subdirección Logística y los soportes remitidos, se evidencia soporte de la publicación de la Política de Seguridad Vial en la página web de la UAECOB</t>
  </si>
  <si>
    <t>Conforme a lo manifestado por la Subdirección Logística y los soportes remitidos, se evidencia que la Política de Seguridad Vial fue aprobada el 20/03/2025, se realizó la adopción de los objetivos de seguridad vial de la UAECOB</t>
  </si>
  <si>
    <t>Conforme a lo manifestado por la Subdirección Logística y los soportes remitidos, se evidencia que la Política de Seguridad Vial fue aprobada el 20/03/2025, se realizó la adopción de los objetivos de seguridad vial de la UAECOB y el documento fue en la página web de la UAECOB</t>
  </si>
  <si>
    <t>Conforme a lo manifestado por la Subdirección Logística y los soportes remitidos, se evidencia pieza con la socialización del Rancking mensual obtenido en el mes de abril frente al cumplimiento de las inspecciones diarias realizados a los vehículos pesados y livianos, felicitando a los mejores e invitando. Por lo anterior se observa un cumplimiento del 0,25% respecto a la acción y meta establecida.</t>
  </si>
  <si>
    <t>Conforme a lo manifestado por la Subdirección Operativa “1. Se adjunta memorando dirigido a jefes de estación, lideres equipos especializados, subtenientes, tenientes, capitanes y comandante en donde se les recordaba el cumplimiento del procedimiento GR-PR16. 2. Correo 16-01-2025 en donde nuevamente se les recordaba el cumplimiento del procedimiento GR-PR16” y los soportes remitidos, se evidencia la remisión de un (1) memorando ID 213599 el 13/12/2024, el cual se encuentra con fecha anterior al inicio de la acción de mejora, por lo que no se puede evidenciar el cumplimiento de la acción.</t>
  </si>
  <si>
    <t>Conforme a lo manifestado por la Subdirección Logística y los soportes remitidos, se evidencia listado de asistencia de la realización de capacitación del procedimiento de inspección diaria el 25/06/2025 y lo manifestado por la Subdirección Operativa y los soportes remitidos, se evidencia la realización de 17 socializaciones del procedimiento de inspección diaria en las estaciones (B13-19/12/2024; B10-28/12/2025; B14-15/01/2025; B13-15/01/2025; B2 Usar – 16/01/2025; B12-16/01/2025; B7-18/01/2025; B2-18/01/2025; B11-18/01/2025; B7-19/01/2025; B3-19/01/2025; B10-20/01/2025; B2-20/01/2025; B4-21/01/2025; B2-22/01/2025; B4-22/01/2025; B6-2/02/2025). Por lo anterior se observa un cumplimiento del 100% respecto a la acción y meta establecida.</t>
  </si>
  <si>
    <t>Conforme a lo manifestado por la Subdirección Logística y los soportes remitidos, se evidencia la realización de reunión el 16/06/2025 con el equipo SST, para revisar el procedimiento GT-PR32 - 2 Identificación de peligros, evaluación y valoración de los riesgos y remisión de documentos con observaciones. Por lo anterior se observa un cumplimiento del 50% respecto a la acción y meta establecida.</t>
  </si>
  <si>
    <t>Conforme a lo manifestado por la Subdirección Logística y los soportes remitidos, se evidencia la remisión de correos en los meses de marzo y abril de 2025, informando las novedades que existen en el inventario de los equipos menores en el marco de las visitas a las estaciones (B2-Usar; B2, B14 y B11) en el mantenimiento e inspección a los equipos menores. Por lo anterior se observa un cumplimiento de las 4 actividades cumplidas de un total de 6 actividades propuestas.</t>
  </si>
  <si>
    <t>Se solicitó a la Contraloría requerir al administrador de SIPROJ ajustar el registro "sin obligación" y se realizó la verificación manual con el área financiera la conformidad de Conciliación de Procesos Judiciales, mientras la plataforma contempla la valoración adecuada</t>
  </si>
  <si>
    <r>
      <t xml:space="preserve">En el mes de diciembre se solicitó a Hacienda Distrital asignar recursos necesarios para atender el pago de sentencias y al área financiera antes de agotar el presupuesto contemplar alternativas presupuestales como solicitudes de adiciones y traslados internos, lo anterior se evidencia en los soportes presentados en los dos últimos seguimientos. Teniendo en cuenta que en el seguimiento anterior se calificó el seguimiento en "rojo" es importante aclarar nuevamente la acción formulada como mejora frente al hallazgo la cual quedó definida así: "Solicitar a Hacienda Distrital asignar recursos necesarios para atender el pago de sentencias y Solicitar al área financiera </t>
    </r>
    <r>
      <rPr>
        <b/>
        <sz val="6"/>
        <rFont val="Calibri"/>
        <family val="2"/>
        <scheme val="minor"/>
      </rPr>
      <t>antes de agotar el presupuesto</t>
    </r>
    <r>
      <rPr>
        <sz val="6"/>
        <rFont val="Calibri"/>
        <family val="2"/>
        <scheme val="minor"/>
      </rPr>
      <t xml:space="preserve"> contemplar alternativas presupuestales como solicitudes de adiciones y traslados internos". Les pedimos amablemente que consideren las expresiones "antes de agotar el presupuesto" que quedó descrito en la acción de mejora, así como la causa raíz identificada y en últimas el hallazgo en sí, dado que se desprende que si no se ha agotado el presupuesto carece de sentido solicitar asignar más recursos. A raíz de la solicitud realizada en el mes de diciembre; en el año 2025 fueron asignados recursos suficientes, así como en diciembre de 2024 fueron atendidas y pagadas varias sentencias pendientes, de lo anterior se deduce que se atiende la causa que originó el hallazgo y por tanto estas acciones no se realizan período a período por no ser necesarias. El universo contemplado en la formulación se refiere a dos acciones: la primera solicitar a la secretaría de hacienda y la segunda solicitar al área financiera y ambas actividades fueron realizadas por lo que el cumplimiento de la acción es del 100% desde el mes de diciembre.</t>
    </r>
  </si>
  <si>
    <t xml:space="preserve">Se evidencia oficio Radicado E-01052-2025003857-UAECOB Id: 233745 del 18/07/2025 a la Contraloría de Bogotá asunto: solicitud para requerir al administrador de SIPROJ ajustar el registro "sin obligación" frente al hallazgo administrativo 3.3.1.2.6.1 en virtud del aplicativo SIPROJ-WEB. Por lo anterior se da por cumplida la acción, pero continúa abierta hasta que el Organismo de Control verifique la efectividad.  </t>
  </si>
  <si>
    <t xml:space="preserve">Diana Sirley Medrano Otavo. </t>
  </si>
  <si>
    <t xml:space="preserve">Al verificar las evidencias, se observan correos electrónicos del 22 de noviembre y 9 de diciembre de 2024 donde la Oficina Jurídica solicitó el traslado presupuestal al área financiera y oficio enviado a la Secretaria Distrital de Hacienda id. 212281 del 29 de noviembre de 2024., analizadas en el primer seguimiento. Para el presente seguimiento y de acuerdo con lo descrito por la Oficina Jurídica y confirmado con el área de presupuesto, la apropiación para el pago de las sentencias para la presente vigencia a la fecha presenta saldo para el pago de las mismas y  el mismo es suficiente para los pagos previsto para sentencias para la vigencia 2025. Con lo anterior, se observa un avance del 100% respecto a la acción establecida. Por lo anterior se da por cumplida la acción, pero continúa abierta hasta que el Organismo de Control verifique la efectividad.  </t>
  </si>
  <si>
    <t>Se realizó actualización del procedimiento de liquidaciones y se realizó la socialización mediante correo electrónico de los lineamientos contenidos en el procedimiento, para actualización de estados en Secop II con ocasión a la liquidación de los contratos que así lo requieran</t>
  </si>
  <si>
    <t xml:space="preserve">Se evidencia publicación del procedimiento denominado “liquidación de contratos y/o convenios” Código: GJ-PR15 versión 02 Vigencia: 05/02/2025 y memorando id 218020 del 06-02-2025 cambio de estado de los contratos liquidados en el Sistema Electrónico de Contratación Pública – SECOP II.   Por lo anterior se da por cumplida la acción, pero continúa abierta hasta que el Organismo de Control verifique la efectividad.  </t>
  </si>
  <si>
    <t xml:space="preserve">Se evidencia soporte de autenticidad de pólizas que realiza los abogados en plataforma Fasecolda donde se evidencia la fecha de consulta, y a su vez, cargan ese documento en la plataforma SECOP II, en la sección de aprobación de pólizas – flujo de aprobación – documentos. Por consiguiente, se recomienda la documentación de los controles establecidos dentro de los procedimientos asociados con el fin de minimizar la reiteración de futuros hallazgos al culminar las acciones de mejora. Por lo anterior se da por cumplida la acción, pero continúa abierta hasta que el Organismo de Control verifique la efectividad.  </t>
  </si>
  <si>
    <t>Se asignó a un profesional las acciones de seguimiento trimestral a la plataforma secop II esto respecto  a los contratos de prestación de servicios y proveedores, con el fin de que se cumpla con lo dispuesto en el manual de contratación. Además se realizó seguimiento de la supervision y los apoyos para la entrega de los documentos físicos para que fueran archivados en la carpeta contractual</t>
  </si>
  <si>
    <t>Se implementó Libro de Excel como mecanismo de control de la gestión implementado y se realiza reporte de cartera mes a mes (se adjuntan 6 archivos de evidencia, entre enero y junio de 2025). También se tiene libro de control general de cobro coactivo, costas, incapacidades e incumplimientos de los dos períodos de seguimiento. Por último se anexan los memorandos con las solicitudes de reporte. Es importante mencionar que el universo de 7 corresponde a los 6 libros de control de reporte de cartera más el otro soporte que completa los 7 corresponde a los memorandos de solicitud de reporte.</t>
  </si>
  <si>
    <t>Se realizó mensualmente reunión de verificación contable durante el reporte de las información de cartera entre la Oficina Jurídica y el área financiera. Se adjuntan las 6 actas de reunión.</t>
  </si>
  <si>
    <t>Se evidencia acta de reunión del 14 de abril de 2025, acta del 13 de mayo y acta del 6 de junio de 2025 Seguimiento reporte de cartera abril 2025 entre la Oficina Jurídica y contador de la Entidad. Al respecto, se recomienda la documentación de los controles establecidos dentro de los procesos asociados con el fin de minimizar el riesgo de reiteración de hallazgos al terminar la acción de mejora.     </t>
  </si>
  <si>
    <t>Se llevaron a cabo 10 actividades de seguimiento a los procesos asignados. Es importante señalar que para el periodo anterior se reportaron 2 archivos de seguimiento pero se realizaron dos por mes.</t>
  </si>
  <si>
    <t>Se solicitó la inclusión de los indicadores de defensa dentro de la batería de indicadores de la entidad a la Oficina Asesora de Planeación que es el área competente. Ellos se encuentran actualmente realizando ajustes para la publicación de la batería de la entidad y nos encontramos a la espera de sus instrucciones. No obstante se ha llevado a cabo los respectivos seguimientos, tanto del mes de marzo como del mes de junio. Recibimos c</t>
  </si>
  <si>
    <t xml:space="preserve">Diana Sirley Medrano Otavo </t>
  </si>
  <si>
    <t xml:space="preserve">Se evidencia correo electrónico del 09/04/2025 de la Oficina Jurídica remisión de indicadores de gestión de defensa judicial a la Oficina Asesora de Planeación para revisión de los mismos.  Se informa por parte de la Oficina Jurídica que: “La Oficina Asesora de Planeación que es el área competente. Ellos se encuentran actualmente realizando ajustes para la publicación de la batería de la entidad y nos encontramos a la espera de sus instrucciones. No obstante, se ha llevado a cabo los respectivos seguimientos, tanto del mes de marzo como del mes de junio”, los cuáles se evidencias en correo del 17/07/2025. Por lo anterior teniendo en cuenta que la fecha de terminación de esta acción fue 30/06/2025 y la batería de indicadores aún se encuentran en últimas revisiones, se recomienda la continuación de las gestiones respectivas con el fin de la publicación de los mismos. 
</t>
  </si>
  <si>
    <t>La Subdirección de Gestión Corporativa,, responde lo siguiente: "Se adjuntan soportes de gestión al seguimiento al cumplimiento de subsanación de pagos de los Ctos de la Subdirección.
-Actas de reunión de la revisión de contratos
-Correos electrónicos a los apoyos a la supervisión solicitando la subsanación de contratos.
-Memorando Id: 230476, de solicitud de subsanación a los ctos.
-Acta de reunión con el equipo de infraestructura, donde se trató el tema de subsanación de Ctos.                                                                                                                -Se adjunta Base de datos del seguimineto a los contratos de la SGC nos hace falta por sudsanar 23 contratos que se encuentra con color rojo en la base adjunta."</t>
  </si>
  <si>
    <t>La Subdirección de Gestión Corporativa, responde lo siguiente: " Se adjunta Matriz de seguimiento a contratos, con la columna "Acta de inicio cargada en Secop" donde se verificaron los cargues y se colocó "OK" de todos los contratos verificados".</t>
  </si>
  <si>
    <t>La Subdirección de Gestión Corporativa, responde lo siguiente: "Se adjunta Matriz de seguimiento a contratos, con la columna "Poliza cargada y aprobada en Secop" donde se verificaron los cargues y se colocó "OK" de todos los contratos verificados".</t>
  </si>
  <si>
    <t>La Subdirección de Gestión Corporativa, responde lo siguiente: "Se adjunta el correo de gestión y desempeño, donde socializa la publicación en pagina web de los documentos actualizados del proceso financiero. Así mismo, se adjuntan los documentos publicados".</t>
  </si>
  <si>
    <t>La Subdirección de Gestión Corporativa, responde lo siguiente: "Se adjunta citación a comité de seguimineto para el contrato de consultoria Contrato 766-2024 y se adjunta pantallazo de reunión del 20-05-2025 comité de Estudios y diseños de ferias. Se adjunta actas de los comites y se da claridad en que se encuentran en proceso de firmas por parte de los asistentes".</t>
  </si>
  <si>
    <t>La Subdirección de Gestión Corporativa, responde lo siguiente: "Se adjunta memorando con  Id: 230476 donde se  Solicitud de seguimiento y control adecuado a los contratos asignados dando
 cumplimiento al manual de contratación vigente.Igualmente se adjunta acta de reunión con el grupo de infraestructura donde se socializó el Plan de Mejoramiento y se hablo de los hallazgos y las acciones a realizar".</t>
  </si>
  <si>
    <t>La Subdirección de Gestión Corporativa, responde lo siguiente: "Se envia Memorando con Id: 230476 del 12 de junio del 2025 a  los lideres para que los apoyos a la supervisión tenga encuenta el seguimiento y control adecuado a los contratos asignados dando cumplimiento al manual de contratación vigente".</t>
  </si>
  <si>
    <t>La Subdirección de Gestión Corporativa, responde lo siguiente: "Se envia Memorando con Id: 230476 del 12 de junio del 2025 a  los lideres para que los apoyos a la supervisión tenga encuenta el seguimiento y control adecuado a los contratos asignados dando
 cumplimiento al manual de contratación vigente".</t>
  </si>
  <si>
    <t>Se realiza muestra a la base de contratación donde se verificó el cargue de las actas de inicio de los contratos. Con lo anterior se observa un cumplimiento del 100% respecto a la acción y meta establecida.</t>
  </si>
  <si>
    <t>Se realiza muestra a la base de contratación donde se verificó el cargue  y aprobación de las pólizas de los contratos. Con lo anterior se observa un cumplimiento del 100% respecto a la acción y meta establecida.</t>
  </si>
  <si>
    <t>Se evidencia la actualización del procedimiento de causación de cuentas y contabilización de pagos donde incluyen la  herramienta financiera, que la Entidad esta utilizando para realizar el seguimiento a los pagos realizados. Con lo anterior, se observa un cumplimiento del 100% respecto a la meta establecida.</t>
  </si>
  <si>
    <t>Se evidencian correos electrónicos de fechas 15 y 20 de mayo, 6 y 9 de junio de 2025, donde se observa la invitación a la firma interventora y al contratista, (Cto 760 y 766 de 2024) a los operativos, a la Subdirección de Gestión del Riesgo,  al comité de seguimiento de la obra de la estación de ferias. Se observa acta del comité de seguimiento de fechas 15 de abril y 20 de mayo de 2025, donde se observa las áreas a intervenir , propuestas y sugerencias a la misma.</t>
  </si>
  <si>
    <t>Al realizar la verificación de los oficios que hacen parte de la acción establecida, se concluye: Evidencias de los memorandos Nos. I-00643-2024015289-UAECOB Id: 206701 del 25 de septiembre de 2025, I-00643-2025004317 Id. 221435 del 10 de marzo de 2025, acta del 30 de mayo de 2025 donde se imparten algunas recomendaciones de supervisión,  I-00643-2025009578-UAECOB Id: 230476 del 12 de junio de 2025, describiendo lineamientos a los contratistas de apoyo a la supervisión respecto al debido control a los contratos. Con lo anterior, se observa un cumplimiento del 100% respecto a la meta establecida.</t>
  </si>
  <si>
    <t>La Subdirección de Gestión Corporativa, responde lo siguiente:"Se adjunta matriz de seguimineto a los contratos de Infraestructura actualizados a la fecha".</t>
  </si>
  <si>
    <t>Se evidencia matriz con 47 contratos, donde se observa el seguimiento con los datos por vigencias de los contratos de procesos administrativos a la fecha, su ejecución y saldo financiero. Con lo anterior se observa un cumplimiento del 100% respecto a la acción establecida. Es importante mencionar que con la consolidación actualizada de la matriz se da por cumplida la desviación.</t>
  </si>
  <si>
    <t>La Subdirección de Gestión Corporativa, responde lo siguiente: "En el marco del desarrollo de esta actividad, se llevó a cabo una reunión técnica con participación de los profesionales de las Subdirecciones Logística, Operativa, Corporativa y de Tecnologías de la Información y las Comunicaciones (TICs), con el propósito de identificar alternativas y lineamientos para la estructuración de un nuevo procedimiento. Como resultado de esta sesión de trabajo, se levantó un acta que recoge los acuerdos preliminares y las recomendaciones orientadas a la definición de un formato unificado para el ingreso, administración y control de bienes pertenecientes al parque automotor y equipo menor."</t>
  </si>
  <si>
    <t>La Subdirección de Gestión Corporativa, responde lo siguiente: "En el marco del desarrollo de esta actividad, se llevó a cabo una reunión técnica con participación de los profesionales de las Subdirecciones Logística, Operativa, Corporativa y de Tecnologías de la Información y las Comunicaciones (TICs), con el propósito de identificar alternativas y lineamientos para la estructuración de un nuevo procedimiento. Como resultado de esta sesión de trabajo, se levantó un acta que recoge los acuerdos preliminares y las recomendaciones orientadas a la definición de un formato unificado para el ingreso, administración y control de bienes pertenecientes al parque automotor y equipo menor".</t>
  </si>
  <si>
    <t>La Subdirección de Gestión Corporativa, responde lo siguiente: "Avance frente al hallazgo administrativo sobre la sobrestimación de saldos en las cuentas de Equipo de transporte, tracción y elevación (código 1675) y Maquinaria y equipo (código 1655):
En atención al hallazgo identificado, se han adelantado acciones correctivas con el fin de depurar y actualizar la información contable y física de los bienes registrados en las cuentas mencionadas, logrando avances significativos en los siguientes frentes:
Reintegro de bienes inservibles al almacén:
Se efectuó el reintegro de 17 bienes al almacén No. 2 ubicado en Arborizadora Alta, con un valor total de $363.011.845, los cuales fueron clasificados como bienes no explotados. Esta acción tuvo como objetivo mitigar la sobrestimación de las cuentas de transporte terrestre y herramientas y accesorios, y reflejar su condición real en los registros contables y administrativos.
Actualización de estado físico y contable de bienes en buen estado:
A partir de la toma física 2024, se identificaron 19 bienes por un valor total de $203.997.513 que, aunque previamente considerados como defectuosos o inservibles, se encontraron en buen estado operativo. En consecuencia, se procedió a actualizar su estado en el aplicativo PCT (Plataforma de Control de Bienes), con el fin de reflejar su situación real y garantizar la confiabilidad de la información financiera y patrimonial de la entidad.
Identificación de bien en estado de obsolescencia:
Se identificó un elemento con un valor de $124.766.831, que se encuentra en estado de obsolescencia. No obstante, el mismo fue ubicado físicamente en el Pabellón del Conocimiento y debidamente identificado durante la toma física de inventarios, lo cual permite su trazabilidad y control. 
Estas acciones buscan dar cumplimiento a las recomendaciones derivadas del hallazgo, y forman parte del proceso de saneamiento contable y depuración del inventario de bienes, con el fin de garantizar la razonabilidad de la información financiera al cierre de la vigencia 2024.</t>
  </si>
  <si>
    <t>La Subdirección de Gestión Corporativa, responde lo siguiente: "Se enviaron una serie de correos a la Subdirección Logistica 4-06-2025, 9-06-2025, 27-06-2025, y el 4 de julio se recuerda el compromiso de los avances a los Hallazgos, la sudirección Logistica pidio una reunión, la cual, se hizo con Allison Casquete Murcia y se quedo en subri las Evidencias en las carpetas que a la fecha no subieron las evidecias. Adjunto correos allegados a esa subdirección".</t>
  </si>
  <si>
    <t>La Subdirección de Gestión Corporativa, responde lo siguiente:"Se enviaron una serie de correos a la Subdirección Logistica 4-06-2025, 9-06-2025, 27-06-2025, y el 4 de julio se recuerda el compromiso de los avances a los Hallazgos, la sudirección Logistica pidio una reunión, la cual, se hizo con Allison Casquete Murcia y se quedo en subri las Evidencias en las carpetas que a la fecha no subieron las evidecias. Adjunto correos allegados a esa subdirección."</t>
  </si>
  <si>
    <t>La Subdirección de Gestión Corporativa, responde lo siguiente: "Se envio correo del 27 de junio del 2025 y del 4 de julio del 20225 de recordatorio de las acciones adelantadas a los hallazgos de pasivos exigibles. Por la cual, la subdirección Logistica no adjunta evidencia alguna de los pasivos que esta a cargo  por valor$19.163.476".</t>
  </si>
  <si>
    <t>La Subdirección de Gestión Corporativa, responde lo siguiente: "Se adjunta documentos respecto a los siguientes contratos: Cto 685-2022 Comprobante de pago de Hacienda, Cto: 543-2021 se solicitó liberación de saldo al area de presupuesto con el menorando con el Id:213525, Cto 463-2022 Se adjunta Memorando con Id: 225071 liberación de saldo a presupuesto y acta de liquidación del contrato, Cto 495-2022 Se adjunta Memorando con Id: 224240 solicitud de tramite de pago a presupuesto y documento de justificación de pagos pasivos".</t>
  </si>
  <si>
    <t>La Subdirección de Gestión Corporativa, responde lo siguiente: "Se adjunta del contrato 685-2022 el comprobante de pago de Hacienda por valor $35.600.000".</t>
  </si>
  <si>
    <t>La Subdirección de Gestión Corporativa, responde lo siguiente: "Respecto al contrato 592-2022 por medio del Memorando con Id:232444 se solicita al area de presupuesto el tramite de pago, se adjunta el certificado de cumplimineto del contrato y correo de citación al contratista".</t>
  </si>
  <si>
    <t>La Subdirección de Gestión Corporativa, responde lo siguiente:"Se adjunta matriz de los numeros de los contratos de Logistica, Riesgos, Gestión Humana, Planeación y Corporativa que suman los pasivos exigibles que suman los $263 y soporte de los pasivos exigibles Gestionados por la Subdirección de Gestión Coporativa".</t>
  </si>
  <si>
    <t xml:space="preserve">La Subdirección de Gestión Corporativa, responde lo siguiente: Se adjunta Memorando de solicito con id:231532 de 25 de junio de 2025 por parte de la SGC y Memorando de contestación por parte de la Oficina Juridica id:232365 de 4 de julio del 2025, se consulta con la Subdirección Juridica y con el Doc Ibague si estos recursos se liberan o si se pagas, "Que, teniendo en cuenta que el contrato No. 436 de 2019, se encuentra incurso en proceso judicial bajo radicado No. 23230025300 en el Juzgado 59 Administrativo de Bogotá, en el entendido que mientras no sea declarada la resolución en lo relativo del cumplimiento de dicho contrato, dependiendo de la decisión jurídica, se determinara el destino del saldo correspondiente de acuerdo con lo estipulado por dicho fallo juridicial." </t>
  </si>
  <si>
    <t>La Subdirección de Gestión Corporativa, responde lo siguiente: "Se revisaron cada uno de los procesos relacionados como pasivos y mediante la revisión minuciosa de soportes y tramites, realizando gestiones, asi como, adelantando varias reuniones con otras areas de la entidad se logro determinar que de $48.603.210  correspondientes a 24 procesos de contratación
1. $10.436.238 corresponden a pasivos de 5 procesos contractuales (4 OPS y 1 CTO con persona jurídica)".
2. $34.650.305 corresponden a recursos de saldos por liberar de 15 procesos de contratación con personas juridicas (recursos no ejecutados y qiue no se deben a terceros, es decir no corresponden a pasivos)
3. $3.516.667 corresponden a procesos de la OAP y fueron entregados a la misma adelantados en un 90% correspondientes a 4 OPS 
4. $18.881.520 de los $34.650.304 ya se encuentran liberados correspondientes a 4 procesos contractuales
5.  $10.436.239 la totalidad de los pasivos ya cuentan con una linea en el PAA 2025  
Se enviaron varios correos y se llamo a todos y cada uno de los procesos correspondientes a OPS 
Se enviaron correos a varios contratistas Personas Juridicas</t>
  </si>
  <si>
    <t>La Subdirección de Gestión Corporativa, responde lo siguiente: "Se gestionaron Paz y Salvos, Estados de cuenta de varios contratos 
Se gestionó con el área juridica el subir al sistema de pagos, lo correspondiente a 5 estados de cuenta de 5 contratos solicitados desde el mes de abril
Se gestiono con el área financiera y la Oficina Juridica claridad sobre los procesos cuyos saldos ya habian sido liberados
Se gestiono traslado de bienes que estaban a nombre de la contratista proceso 153 OPS y se solicitó paz y salvo
Se gestiono que la contratista de la OPS 230 de 2020 contestara y manifesto mediante correo que renuncia a cobrar los recursos adeudados
Se adelanto el informe final, acta de liquidación y acta de recibo Cto 672 de 2021 pero no se ha logrado que el Contratista actualice polizas
Se revisaron cada uno de los procesos relacionados como pasivos y mediante la revisión minuciosa de soportes y tramites, realizando gestiones, asi como, adelantando varias reuniones con otras areas de la entidad se logro determinar que de $48.603.210  correspondientes a 24 procesos de contratación
1. $10.436.238 corresponden a pasivos de 5 procesos contractuales (4 OPS y 1 CTO con persona jurídica)   
2. $34.650.305 corresponden a recursos de saldos por liberar de 15 procesos de contratación con personas juridicas (recursos no ejecutados y qiue no se deben a terceros, es decir no corresponden a pasivos)
3. $3.516.667 corresponden a procesos de la OAP y fueron entregados a la misma adelantados en un 90% correspondientes a 4 OPS 
4. $18.881.520 de los $34.650.304 ya se encuentran liberados correspondientes a 4 procesos contractuales
5.  $10.436.239 la totalidad de los pasivos ya cuentan con una linea en el PAA 2025  "</t>
  </si>
  <si>
    <t>Al revisar la matriz presupuestal enviada por la SGC con corte al 30 de junio de 2025, se observa la liberación del pasivo exigibles del contrato 513 de 2022 , según memorando con Id. 224306 del 4 de abril de 2025. Respecto al pasivo exigible del contrato 517 de 2022, no se observan evidencias. Se recomienda confirmar el valor del pasivo del contrato 517 de 2022 con el área de presupuesto, para su liberación, ya que los valores registrados son diferentes respecto a la matriz de seguimiento presupuestal. Con lo anterior, se mantiene el avance del 55% del seguimiento anterior.</t>
  </si>
  <si>
    <t>Se evidencia el historial de pago por el proveedor", emitido por la Secretaria  Distrital de Hacienda,  donde se evidencia el pago por valor $35.600.000 del 18 de diciembre de 2024. Con lo anterior, se observa un cumplimiento del 100% respecto a la acción establecida.</t>
  </si>
  <si>
    <t>Se evidencia Id: 232444 del 4 de julio de 2025, donde la SGH solicita el trámite del pago al área financiera. Para el próximo seguimiento, se recomienda anexar la orden de pago del pago del pasivo exigible. Con lo anterior, se observa un avance del 83% respecto a la acción establecida.</t>
  </si>
  <si>
    <t>Acción cumplida en el seguimiento con corte al 31 de marzo de 2025.</t>
  </si>
  <si>
    <t>La Subdirección de Gestión Corporativa, responde lo siguiente:"Se adjunta borrador del formato de lista de chequeo de planos para ser incluido en el procedimiento de Construcción de Edificaciones".</t>
  </si>
  <si>
    <t>La Subdirección de Gestión Corporativa, responde lo siguiente: "Se presenta la matriz con la modificación y el documento del procedimiento que está para la firma de la lider de infraestructura y la Subdirectora. Una vez firmados, se remiten para su publicación".</t>
  </si>
  <si>
    <t>Se solicitaron las cotizaciones para dar inicio al proceso precontractual para contratar el curso, de igual forma la  invitacion a un servidor para formarce como instructor de buzo de seguridad publica.</t>
  </si>
  <si>
    <t xml:space="preserve">1. Se anexo el informe final del  conrato 326-2024  donde se observa el cumplimiento de todas las obligaciones contractuales.
2. Se cargo  el ultimo informe de febrero-marzo </t>
  </si>
  <si>
    <t xml:space="preserve">Se han realizado actualización en la matriz de identificación de peligros, valoración  y evaluación de riesgos general y se han establecido avances en las matrices de los siguientes grupos especializados: USAR, FORESTAL, BRAE. Se generó el envío de memorando a los siguientes grupos especializados para empezar la actualización conjunta de la matriz en mención: Investigación de incendios, forestales, USAR, MATPEL, BRAE. Se adjunta la información relacionada. </t>
  </si>
  <si>
    <t>No registra</t>
  </si>
  <si>
    <t xml:space="preserve">Durante el mes de Abril se realizó una reunión con el equipo de Planeación y SST para la revisión del procedimiento de accidentalidad. A partir de esta sesión se requirieron algunas modificaciones en el procedimiento las cuales están siendo validadas con el equipo para finalizar la proyección del documento. 
Se cuenta con el documento final para revisión conjunta y proceder con la oficialización. </t>
  </si>
  <si>
    <t>Durante lo corrido del año 2024 y año 2025, los documentos del Plan de Preparación y Respuesta ante Emergencias fueron enviados a los jefes de estación para su control y revisión y a la Oficina Asesora de Planeación. A partir de dicha revisión se identificó la falta de los planos de evacuación, esta novedad ha sido reportada a la Subdirección de Gestión Corporativa, quienes indican la demora del proceso por situaciones internas de la subdirección. Teniendo en cuenta lo anterior, se realizo un documento donde se relacionan las reiteraciones de la solicitud realizada a la Subdirección de Gestión Corporativa. 
Se adjuntan como evidencia: carpeta comprimida con los PPRE enviados a Planeación y documento con reiteración de las solicitudes enviadas a la subdirección de Gestión Corporativa.</t>
  </si>
  <si>
    <t xml:space="preserve">1. Soportes cargados a SECOP II del contrato 326 - cafam, cumplimiento de criterios seguridad y salud en el trabajo.
2. Liquidacion del contrato 583-2024 psicoproyectos. </t>
  </si>
  <si>
    <t xml:space="preserve">1. GT - IN07 Instructivo afiliacion ARL V2 - Actualizado 
2. Pantallazo de publicacion </t>
  </si>
  <si>
    <t>Conforme a lo manifestado por la Subdirección de Gestión Humana y los soportes remitidos, se evidencia la realización de la matriz de riesgos y la inclusión de la verificación realizada en la columna AN, al validar la información se observa que se tienen identificados 563 riesgos y se registra seguimiento a 249 riesgos, quedando pendiente el seguimiento de 314 riesgos, con relación al cumplimiento de la acción y meta establecida, no se evidencia la realización del seguimiento en el segundo trimestre 2025,  por lo anterior se mantiene el porcentaje de ejecución del seguimiento anterior.</t>
  </si>
  <si>
    <t>Conforme a la solicitud realizada por la Subdirección de Gestión Humano a través de los ID 231930 del 01/07/2025 SGH y respuesta OCI ID 233300 del 15/07/2025, con la cual se amplía plazo de cumplimiento de la acción “2. Realizar actualización, divulgación y socialización del procedimiento de AT, toda vez que se contemple al personal operativo de apoyo con licencia del SG-SST en la línea de actividades descritas para la investigación de accidentes de trabajo”. No se acepta la solicitud, en ese sentido, y con el propósito de apoyar el cumplimiento de las acciones establecidas, esta oficina, en articulación con lo dispuesto en el ítem “Incumplida” del Capítulo V – “Evaluación” de la Resolución 036 de 2023 de la Contraloría de Bogotá, informa que, dado que la acción se encuentra vencida, deberán adelantarse las gestiones necesarias para su cumplimiento dentro de los siguientes treinta (30) días hábiles, contados a partir de la fecha de radicación de la presente comunicación.</t>
  </si>
  <si>
    <t>Conforme a la solicitud realizada por la Subdirección de Gestión Humano a través de los ID 231930 del 01/07/2025 SGH y respuesta OCI ID 233300 del 15/07/2025, con la cual se amplía plazo de cumplimiento de la acción, para lo cual se aprueba la solicitud de ampliación del plazo de cumplimiento hasta el 31 de diciembre de 2025</t>
  </si>
  <si>
    <t>Conforme a las evidencias remitidas por la Subdirección de Gestión Humana, se evidencia el cumplimiento la actualización y publicación del Instructivo GT-IN07 ''Instructivo para afiliación ARL''. Por lo anterior se observa un cumplimiento del 100% respecto a la acción y meta establecida.</t>
  </si>
  <si>
    <t xml:space="preserve">1. Memorandos de radicacion a la oficina juridica de arl año 2024 y 2025.
2. Matriz de control de radicacion. </t>
  </si>
  <si>
    <t xml:space="preserve">No se realizo designacion de apoyos a la supervision en el presente periodo. </t>
  </si>
  <si>
    <t>Conforme a las evidencias remitidas por la Subdirección de Gestión Humana, se evidencia el cumplimiento de la acción 2 con la cual se remite a la Oficina Jurídica memorandos con el soporte de afiliación a la ARL. Por lo anterior se observa un cumplimiento del 100% respecto a la acción y meta establecida.</t>
  </si>
  <si>
    <t>Conforme a las evidencias remitidas por la Subdirección de Gestión Humana, se evidencia, la remisión los certificados de actividades de los meses de diciembre, enero, febrero, marzo, abril, mayo, junio de 2025 a la Oficina Jurídica y Excel de control de carga de información en el SECOP II. Por lo anterior se observa un cumplimiento del 100% respecto a la acción y meta establecida</t>
  </si>
  <si>
    <t>Se actualizan los documentos de teletrabajo (procedicimientos y formatos) los cuales estan en las diferentes revisiones de las dependencias correspondientes.
Se remite soporte de entrega a Historias laborales de la relación de documentos para encuesta a teletrabajadores.</t>
  </si>
  <si>
    <t>Se actualizo la Politica mediante documento publicado en la pagina web</t>
  </si>
  <si>
    <t xml:space="preserve">1. Politica de Teletrabajo actualizada y publicada.
2. Evidencia publicacion de politica teletrabajo. </t>
  </si>
  <si>
    <t>No se reporta información por parte de la Subdirección de Gestión Humana</t>
  </si>
  <si>
    <t>Se realiza el cargue de las actas correspondientes a los meses de Mayo y Junio del COPASST. 
Adicional desde el equipo de Seguridad y salud en el Trabajo, se remitió a los representantes un memorando con la solicitud de información del Plan de trabajo a ejecutarse para el segundo semestre del año conforme a las responsabilidades contenidas en la Resolución 2013 de 1986.</t>
  </si>
  <si>
    <t xml:space="preserve">1. Pantallazo de publicacion en la pagina de la entidad, https://www.bomberosbogota.gov.co/transparencia/plan-trabajo-anual-sst el plan anual de sst.
2. Plan de Seguridad y Salud en el trabajo. </t>
  </si>
  <si>
    <t xml:space="preserve">1. Matriz de primer seguimiento enero-marzo.
2. Matriz de segundo seguimiento abril-junio. </t>
  </si>
  <si>
    <t>Se realizó una capacitación al equipo de Seguridad y Salud en el Trabajo con Gestión documental para conocer la forma correcta de distribución según las TRD.</t>
  </si>
  <si>
    <t>Se realizo las inspecciones locativas de seguridad en estaciones. En ellos hubo acompañamiento por parte del equipo de la Subdirección Corporativa para validar las condiciones de cada estación. Por lo cual, se remiten las evidencias de los hallazgos reportados en las matrices, entre ellos las novedades con las sustancias quimicas derivado del SGA.</t>
  </si>
  <si>
    <t xml:space="preserve">Se realizo las inspecciones locativas de seguridad en estaciones. En ellos hubo acompañamiento por parte del equipo de la Subdirección Corporativa para validar las condiciones de cada estación. Por lo cual, se remiten las evidencias de los hallazgos reportados en las matrices, entre ellos las novedades con las sustancias quimicas derivado del SGA.
Se relaciona la matriz de seguimiento a las condiciones reportadas mediante el código QR, sin embargo, no se cuenta con información diligenciada por parte de los servidores durante el periodo del año 2025. Los demás reportes se han relacionado en las inspecciones realizadas en los periodos reportados. </t>
  </si>
  <si>
    <t>Durante el mes de Mayo se trabajo en la actualización del GT-MN02 Manual uso, limipieza y desinfección de EPP. Se realiza el cargue del borrador inicial, con modificaciones en responsables,  objetivo, alcance, introducción, politicas de operación.</t>
  </si>
  <si>
    <t>Conforme a las evidencias remitidas por la Subdirección de Gestión Humana, se han realizado 5 reuniones del COPASST, por lo que el cumplimiento de las actividades del 45% de la acción propuesta.</t>
  </si>
  <si>
    <t>Conforme a las evidencias remitidas por la Subdirección de Gestión Humana, se soporta memorando con el cual la Oficina de Planeación expide certificación aprobación plan anual de seguridad y salud en el trabajo vigencia 2025. Por lo que el avance de la actividad es el 0%, dado que no se cumplimiento al artículo 2.2.4.6.17 del Decreto 1072 de 2015, específicamente en su parágrafo 2, el cual establece que el Plan de Trabajo Anual del Sistema de Gestión de la Seguridad y Salud en el Trabajo (SG-SST) debe ser firmado por el empleador</t>
  </si>
  <si>
    <t>Conforme a las evidencias remitidas por la Subdirección de Gestión Humana, se soporta seguimiento realizado al plan anual de SGSST del primer y segundo trimestre 2025. Por lo que el cumplimiento de las actividades del 50% de la acción propuesta.</t>
  </si>
  <si>
    <t>Conforme a las evidencias remitidas por la Subdirección de Gestión Humana, se soporta la realización de una mesa de trabajo con gestión documental. Por lo que el cumplimiento de las actividades del 50% de la acción propuesta.</t>
  </si>
  <si>
    <t>Conforme a las evidencias remitidas por la Subdirección de Gestión Humana, se soporta la realización de realización inspecciones realizadas en 14 estaciones. Por lo que el cumplimiento de las actividades del 100% de la acción propuesta.</t>
  </si>
  <si>
    <t>Conforme a las evidencias remitidas por la Subdirección de Gestión Humana, no se evidencia la consolidar mensualmente los registros reportados a través del código QR. Por lo que el cumplimiento de las actividades del 0% de la acción propuesta.</t>
  </si>
  <si>
    <t>Conforme a las evidencias remitidas por la Subdirección de Gestión Humana, no se evidencia la actualización del manual de uso, limpieza y desinfección de EPPs. Por lo que el cumplimiento de las actividades del 0% de la acción propuesta.</t>
  </si>
  <si>
    <t>Se radico en la oficina juridica los memorandos con ID 225762, 226395, 226397, 225767.</t>
  </si>
  <si>
    <t>Conforme a las evidencias remitidas por la Subdirección de Gestión Humana, se observa que de las 107 incapacidades de la cuenta contable 138426-Incapacidades por cobrar, por valor de $96.776.090, se encuentran 32 en cobro persuasivo. Por lo anterior se observa un cumplimiento del 70% respecto a la acción y meta establecida.</t>
  </si>
  <si>
    <t>Se actualiza el procedimiento GT-PR07 RETIRO DEL SERVIDOR en su versión 3 con fecha 24/04/2025, publicado en la página WEB, en el link https://www.bomberosbogota.gov.co/content/retiro-del-servidor-v3
 - Se socializa la actualización y publicación del procedimiento por medio del correo de Gestión y Desempeño en la fecha 25 de abril de 2025</t>
  </si>
  <si>
    <t>Conforme a las evidencias remitidas por la Subdirección de Gestión Humana, se evidencia el cumplimiento la actualización y publicación del procedimiento GT-PR07-Retiro del servidor. Por lo anterior se observa un cumplimiento del 100% respecto a la acción y meta establecida.</t>
  </si>
  <si>
    <t>No se presenta avance dado que no se cuenta con las actas de las reuniones sostenidas.</t>
  </si>
  <si>
    <t xml:space="preserve">1. Se realiza el envío del memorando con la solicitud del plan de trabajo del COPASST a los representantes.
</t>
  </si>
  <si>
    <t>Se realiza la proyección del plan anual de trabajo del SGSST con indicadores reales y medibles. Se realiza seguimiento constante al cumplimiento de estos.</t>
  </si>
  <si>
    <t>Se realizo la jornada de capacitación y socialización sobre: la guia GR GA01 de organización documental del proceso SST.</t>
  </si>
  <si>
    <t>Se han realizado diferentes actividades y mesas de trabajo para revisar lo referente al tema del cumplimiento del PAO y del Programa de Acondicionamiento Fisico PAF, con la subdirección Operativa.</t>
  </si>
  <si>
    <t>Por parte de Seguridad y Salud en el Trabajo se realizo las inspecciones de seguridad locativa en estaciones, en compañia de la subdirección de Gestión Corporativa. A partir de dichas inspecciones se realizaran seguimientos constantes por parte de la SGC para dar cierre a los hallazgos encontrados.</t>
  </si>
  <si>
    <t>Dado a que no se presentan avance y evidencias por parte de la Subdirección de Gestión Humana, no se reporta avance de la acción, se recomienda adelantar acción para evidencias el cumplimiento de la acción.</t>
  </si>
  <si>
    <t>Conforme a las evidencias remitidas por la Subdirección de Gestión Humana, se remitió al COPASST memorando ID 230382, con el cual se solicita la remisión del plan de trabajo del Comité para el segundo semestre del año en curso. Por lo anterior se observa un cumplimiento del 50% respecto a la acción y meta establecida.</t>
  </si>
  <si>
    <t>Conforme a las evidencias remitidas por la Subdirección de Gestión Humana, se soporta el plan anual de SGSST, aprobado en enero 2025. Por lo anterior no se puede dar por cumplida la acción.</t>
  </si>
  <si>
    <t>Conforme a los manifestado por Subdirección de Gestión Humana, se han realizado diferentes actividades y mesas de trabajo para revisar lo referente al tema del cumplimiento del PAO y del Programa de Acondicionamiento Físico PAF, con la subdirección Operativa. Sin embargo, estas actividades no permiten dar cumplimiento a las acciones propuestas.</t>
  </si>
  <si>
    <t>Conforme a las evidencias remitidas por la Subdirección de Gestión Humana, se soporta la realización de realización inspecciones realizadas en 14 estaciones. Sin embargo, estas actividades no permiten dar cumplimiento a las acciones propuestas.</t>
  </si>
  <si>
    <t>Se efectuaron las reuniones de seguimiento financiero y de metas de proyecto de inversión con las diferentes áreas de la Institución  y se establecieron las alertas tempranas para la verificación al cumplimiento de las actividades asociadas a las metas frente a la ejecución financiera de los proyectos de inversión. Se adjunta evidencia del seguimiento realizado.</t>
  </si>
  <si>
    <t>Se presentan a la alta dirección, los resultados de la verificación  para ser revisados en los comités del segundo trimestre de 2025 (Se aportan infografías de reporte). Se realizaron los seguimientos  de la información en los comités directivos , cuyas actas se aportan como evidencia, las actas de abril, mayo y junio 2025</t>
  </si>
  <si>
    <t>Se identifica las reuniones realizadas de acuerdo a la acción establecida, al igual que la acción ya esta cumplida y en espera de ser revisada y cerrada por el ente externo</t>
  </si>
  <si>
    <t>Camilo Caicedo</t>
  </si>
  <si>
    <t>Se observan las actas del comité Directivo de la UAECOB en donde se evidencia que presentan el estado de ejecución de las metas proyecto y dejan consignado los lineamientos establecidos por la Directora de la E entidad para mejorar el cumplimiento de estas, han venido cumpliendo con la actividad propuesta, al igual que la acción ya esta cumplida y en espera de ser revisada y cerrada por el ente externo</t>
  </si>
  <si>
    <t>Se efectuaron las reuniones de seguimiento financiero y de metas de proyecto de inversión con las diferentes áreas de la Institución y se establecieron las alertas tempranas para la verificación al cumplimiento de las actividades asociadas a las metas frente a la ejecución financiera de los proyectos de inversión. Se adjunta evidencia del seguimiento realizado.</t>
  </si>
  <si>
    <t>Se presento los resultados de la verificación a la Alta Dirección en los comités de abril-mayo y junio 2025.Se adjunta evidencia.</t>
  </si>
  <si>
    <t xml:space="preserve">Se presento los resultados a la Alta Dirección en donde se tomaron decisiones en caminadas al cumplimiento de los compromisos en los comités de abril , mayo y junio 2025.  </t>
  </si>
  <si>
    <t>Se evidencia la presentación de los resultados a la alta Dirección,  al igual que la acción ya esta cumplida y en espera de ser revisada y cerrada por el ente externo</t>
  </si>
  <si>
    <t>Se efectuaron  las reuniones de seguimiento y se establecieron las alertas tempranas frente a la ejecución financiera de los proyectos de inversión. Se adjunta evidencia del seguimiento realizado.</t>
  </si>
  <si>
    <t>Se presentan a la alta dirección, los resultados de la verificación  para ser revisados en el segundo trimestre de 2025, se aportan infografías de reporte</t>
  </si>
  <si>
    <t>Se realizaron los seguimientos  de la información en los comités directivos , cuyas actas se aportan como evidencia, las actas de abril, mayo y junio 2025</t>
  </si>
  <si>
    <t>Se realizaron los seguimientos y se establecieron las alertas tempranas de avance de las metas de plan de desarrollo y proyectos de inversión de los meses de abril - mayo y junio 2025.</t>
  </si>
  <si>
    <t>Se presentaron los resultados de la verificación a la alta dirección en los comites de abril, mayo y junio 2025</t>
  </si>
  <si>
    <t xml:space="preserve">Se realizo seguimiento a la matriz correspondientes a las liqiuidaciones y pasivos exibles en donde se efectuo la liquidacion del contrato 601-2022 se anexan soportes  al igual que el seguimiento de los contratos 270-2022 , 271, 406,420 . </t>
  </si>
  <si>
    <t>Se realiza el seguimiento mensual (matriz) en el Secop II a los contratos a cargo de la OAP.</t>
  </si>
  <si>
    <t>1.Se adjunta la  revisión y actualización del procedimiento de Gestión de la Cooperación Técnica y Financiera No Reembolsable.Aunque el documento final aún no ha sido presentado al Comité para su aprobación, se avanzó de manera significativa en la estructuración técnica del procedimiento gracias a insumos generados en paralelo. Uno de los principales logros es la construcción del documento de rediseño institucional de la  Oficina de Cooperación, el cual alinea su estructura y funciones con los procedimientos establecidos. Este documento sirve como base para la validación del procedimiento y fortalece su aplicabilidad dentro del marco organizacional actual.
2. Mesa de trabajo trimestral para monitoreo de convenios  alianzas:Durante el trimestre se desarrollaron mesas técnicas orientadas al fortalecimiento de capacidades internas. Particularmente, se avanzó en el llenado y depuración de la base de datos que soportará la toma de decisiones durante dichas mesas, incluyendo la construcción de bases con información clave como:
 * Cuerpos bomberiles del país
 * Alcaldes municipales y distritales
 Estas acciones permiten mejorar el seguimiento, priorización y trazabilidad de las alianzas
 3. Matriz de convenios y alianzas estratégicas de la entidad:
 Se avanzó en el diseño funcional de la matriz y su respectivo link, actualmente en validación técnica. La información alimentada en la base de datos mencionada en el punto anterior servirá como insumo
 fundamental para el sistema de seguimiento de convenios. Su socialización ante el Comité Directivo está programada para el próximo ciclo de reuniones.
 4. Socialización del nuevo procedimiento por áreas:
 Si bien aún no se ha realizado la socialización formal ante el Comité, se ha iniciado la articulación interna con diferentes áreas mediante la revisión del documento base de rediseño institucional. Esta articulación ha permitido identificar puntos de mejora y establecer una hoja de ruta para su implementación.</t>
  </si>
  <si>
    <t>Se generaron correos electrónicos donde se dieron lineamientos frente a la construcción del PAA, solicitando ajustes a el PAA II semestre, estas evidencias se allegaron en seguimientos anteriores; así mismo se adjuntó correo de los lineamientos para entrega de planes estratégicos e institucionales con vigencia 2025 (correo fecha 24/01/2025) y correo de solicitud de ajuste del universo en el plan de mejoramiento el cual ya se realizó.
Durante el segundo trimestre de 2025, se remitió correo electrónico a los directivos y enlaces financieros de las áreas, dando claridad sobre los lineamientos, en realción con los conceptos y al ejercicio de planeación, PAA, principio de anualidad, vigencias futuras y agilización de giros (Se aporta correo del 20 de junio de 2025).</t>
  </si>
  <si>
    <t>Se construyó la mesa de seguimiento y control presupuestal, en ambiente PowerBI, la cual fue socializada con los enlaces el pasado 28 de abril de 2025, y a partir de su socialización se les ha copartido el link de ingreso al Onedrive, de acceso al aplicativo.</t>
  </si>
  <si>
    <t xml:space="preserve">Se socializó socialización con las áreas responsables del presupuesto el seguimiento y control presupuestal por medio de presentación metas proyectos de inversión y presentación de solicitudes de ajustes correspondiente al P.A.A 2025, se anexan actas de comité Directivo referentes a el seguimiento de la inversión, también se solicitó realizar el ajuste a el universo correspondiente a el plan de mejoramiento continuo. Se aportan Actas de Comité Directivo de los meses abril, mayo y junio.
Así mismo, en reunión del 8 de mayo de 2025 con los enlaces de las áreas, se socializó la herramienta de seguimiento, frente a lo cual se anexa copia de la reunión de socialización. </t>
  </si>
  <si>
    <t>Se construyó la mesa de seguimiento y control presupuestal, en ambiente PowerBI, la cual fue socializada con los enlaces el pasado 28 de abril de 2025, y a partir de su socialización se les ha copartido el link de ingreso al Onedrive, de acceso al aplicativo. Existe modulos independientes en la herramienta, que permiten el seguimiento al PAA y los avances presupuestales por proyecto de inversión.</t>
  </si>
  <si>
    <t>La socializaión de la herramienta fue realizada el pasado 28 de abril de 2025, se adjunta acta y evidencia de la reunión con los enlaces.</t>
  </si>
  <si>
    <t>Se siguen las recomendaciones dadas y registra las evidencias respectivas de deacuerdo a la acción correctiva Los soportes se preentan en el siguiente enlace:
https://bomberosbog.sharepoint.com/:f:/s/ApoyosaSupervision/Ell842wyrZtNgO5qit5L-90Bfn5246-WAs6qh_03unKRnw?e=ngJxkQ</t>
  </si>
  <si>
    <t>Se adjunta correo electrónico del 02/07/2025 de la subdirectora operativa a la subdirección corporativa, atendiendo la sugerencia por parte de la OCI,  solicitando nuevamente la evdencia, sin embargo, la SGC no la remitio.</t>
  </si>
  <si>
    <t>Se remite estudio previo del nuevo contrato de polvora  adjudicado en  2025, al cual se le elimino  la figura de empalme ,  de acauerdo ya que se  logro eliminar los tiempos entre  el contrato saliente  y el entrante.  De tal manera  se dio continuidad al servicio y no se requirio el empalme.</t>
  </si>
  <si>
    <t>Se identifica que se realizo la eliminación de la figura de empalme entre  el contrato saliente  y el entrante, a pesar de que esta no era la meta de la acción si se observa que esta gestión permite su cumplim iento, por lo cual queda a ala espera de ser evaluada y cerrada por el ente externo.</t>
  </si>
  <si>
    <t>Elaboracion de modulos y contenido  del curso  de sistema vertical,</t>
  </si>
  <si>
    <t>OK</t>
  </si>
  <si>
    <t>Mónica María Pérez Barragán
José Andrés Ponce Caicedo
Fátima Verónica Quintero Núñez</t>
  </si>
  <si>
    <t>Se avance en la construcción del procedimiento de EPP</t>
  </si>
  <si>
    <t>Se identifica la programación de dos acciones a realizar, para la primera no se observan campañas de prevención relacionadas con los sistemas de Transporte Vertical y Puertas Eléctricas, y en cuando a la segunda acción se evidencian documentos en los cuales se esta realizando el módulo de prevención para los sistemas de Transporte Vertical y Puertas Eléctricas el cual se espera que sea implementado dentro del campus virtual.</t>
  </si>
  <si>
    <t>Se deja el porcentaje de cumplimiento del seguimiento anterior, teniendo en cuenta que no se presentaron avances para el cumplimiento de la acción.
Conforme a lo manifestado por la Subdirección de Gestión Humana “Se solicitaron las cotizaciones para dar inicio al proceso precontractual para contratar el curso, de igual forma la  invitación a un servidor para formarse como instructor de buzo de seguridad publica.”. Se evidencia que se está gestionando su cumplimiento, sin embargo se recomienda adelantar acción para evidencias el cumplimiento de la acción.</t>
  </si>
  <si>
    <t>La Subdirección de Gestión Humana manifiesta que, durante la vigencia 2024 se tuvo en ejecución de los: Contrato 583 Psico proyectos con liquidación y Contrato 326-2024 con la caja de compensación CAFAM en ejecución, para este contrato se entrega soporte del seguimiento a las condiciones técnicas, financieras, administrativas del contrato, a través de los correspondientes informes  donde se observa el cumplimiento de todas las obligaciones contractuales y el ultimo informe de febrero-marzo . Por lo anterior se reporta un avance del 100% dado a que el contrato se encuentra en ejecución.</t>
  </si>
  <si>
    <t>Se evidencia la presentación de los resultados a la alta Dirección para la toma de decisiones,  al igual que la acción ya esta cumplida y en espera de ser revisada y cerrada por el ente externo</t>
  </si>
  <si>
    <t>Conforme a las evidencias remitidas por la Subdirección de Gestión Humana, se evidencia el cumplimiento de la acción 2 con la cual se realizó la verificar a través de la cuenta cobro y la liquidación del contrato el cumplimiento y soportes de los contratos contrato 326 – Cafam y contrato 583-2024 psico proyectos. Por lo anterior se observa un cumplimiento del 100% respecto a la acción y meta establecida.</t>
  </si>
  <si>
    <t>Se videncia matriz de seguimiento a los contratos para liquidar,  al igual que la acción ya esta cumplida y en espera de ser revisada y cerrada por el ente externo</t>
  </si>
  <si>
    <t>Se videncia matriz de seguimiento a los contratos,  al igual que la acción ya esta cumplida y en espera de ser revisada y cerrada por el ente externo</t>
  </si>
  <si>
    <t xml:space="preserve">La Subdirección de Gestión Corporativa, realiza el seguimiento a la base de contratación de 185 contratos de la  subdirección, donde se evidenció la actualización de la mayoría de  los pagos, faltando 23 contratos. Con lo anterior se observa un avance del 96% respecto a la acción y meta establecida.  </t>
  </si>
  <si>
    <t>Se evidencia los correos enviados en los que se verifica los informes de la cuenta de la contraloría. La acción ya se encuentra cumplida y esta en espera de ser revisada y cerrada por el ente de control externo</t>
  </si>
  <si>
    <t>Al revisar las evidencias presentadas y las actividades realizadas se identifico lo siguiente:
A1: Se evidencia un documento en PDF denominado "Información Cooperación Internacional y alianzas estratégicas" sin embargo este no se encuentra dentro de los formatos establecidos por la entidad para los procedimientos por lo cual se recomienda utilizar los formatos institucionales correspondientes, y posteriormente realizar su actualización.
A2: Se evidencia base de datos denominada "cuerpo de Bomberos" y "Directorio Alcaldes 2024-2027" sin embargo no se evidencian las actas de reunión que soporten las mesas trimestrales programadas en la acción, por lo cual se recomienda que en los próximos seguimientos se anexen estas actas con el fin de evidencias los avances en las mesas de trabajo.
A3: Se evidencian dos Bases de Datos, la primera con información de las áreas internas de la UAECOB, y la Segunda con información de entidades externas
A4: Se evidencia el pantallazo de la programación de una reunión, sin embargo no se evidencia acta de esta reunión, es decir no se observa soporte de que se haya llevado a cabo la reunión.
De acuerdo a lo anterior no se evidencia un buen avance en el cumplimiento de la acción, adicional es importante que se anexen actas de las mesas de trabajo desarrolladas en donde se pueda identificar de manera clara los avances respectivos en cada actividad.</t>
  </si>
  <si>
    <t>Se evidencia la publicación en la página web de la Entidad del procedimiento, formatos e instructivos asociados al mapa de proceso, relacionados con los pagos generados por la entidad.</t>
  </si>
  <si>
    <t>Se evidencian los oficios con radicados  E-01052-2025003854-UAECOB Id: 233736 del 18 de julio de 2025 (Contrato de interventoría 766 de 2024), E-01052-2025003853-UAECOB Id: 233735 del 18 de julio de 2025,(Contrato 760 de 2024), donde se les recuerda al contratista la importancia del numeral 11.3.4.3.2 del manual de contratación. Con lo anterior se observa un cumplimiento del 100% respecto a la acción establecida. Es importante mencionar que esta acción su cumplimiento estaba para el 5 de agosto de 2025, teniendo en cuenta el informe del Ente de Control.</t>
  </si>
  <si>
    <t>Al realizar la verificación de los oficios que hacen parte de la acción establecida, se concluye: Evidencias de los memorandos Nos. I-00643-2024015289-UAECOB Id: 206701 del 25 de septiembre de 2025, I-00643-2025004317 Id. 221435 del 10 de marzo de 2025, acta del 30 de mayo de 2025 donde se imparten algunas recomendaciones de supervisión,  I-00643-2025009578-UAECOB Id: 230476 del 12 de junio de 2025, describiendo  lineamientos a los contratistas de apoyo a la supervisión respecto al debido control a los contratos. Asimismo, se observan las actas de fechas  7 de noviembre de 2024, 18 de diciembre de 2024, 25 de marzo de 2025 y 22 de mayo de 2025, donde se observa el seguimiento de los soportes de expedientes contractuales, labor que se realizó con el contratista de infraestructura y la Oficina Jurídica. Con lo anterior, se observa un cumplimiento del 100% respecto a la meta establecida.</t>
  </si>
  <si>
    <t>Conforme a las evidencias remitidas por la Subdirección de Gestión Humana, se evidencia, la actualización del procedimiento GT-PR20 – Teletrabajo y soporte de la entrega de los documentos para que reposen en las historias laborales de los teletrabajadores. Por lo anterior se observa un cumplimiento del 100% respecto a la acción y meta establecida</t>
  </si>
  <si>
    <t>Conforme a las evidencias remitidas por la Subdirección de Gestión Humana, se realizó publicación de la Política de Teletrabajo en la página web de la UEACOB y la se evidencia, la actualización del procedimiento GT-PR20 – Teletrabajo y soporte de la entrega de los documentos para que reposen en las historias laborales de los teletrabajadores. Por lo anterior se observa un cumplimiento del 100% respecto a la acción y meta establecida.</t>
  </si>
  <si>
    <t>Se evidencia acta del 20 de mayo de 2025, donde participaron  los profesionales de las Subdirecciones Logística, Operativa, Corporativa y de Tecnologías de la Información y las Comunicaciones (Tics), donde se observan compromisos para crear responsabilidad al mantenimiento preventivo y correctivo de los bienes de la Entidad. A la fecha no se observa avance para el cumplimiento de la acción establecida. Se mantiene el avance del 50% del seguimiento anterior.  Acción que vence el 30 de septiembre de 2025.</t>
  </si>
  <si>
    <t>Se evidencia acta del 20 de mayo de 2025, donde participaron  los profesionales de las Subdirecciones Logística, Operativa, Corporativa y de Tecnologías de la Información y las Comunicaciones (Tics), donde se observan compromisos para crear responsabilidad al mantenimiento preventivo y correctivo de los bienes de la Entidad. A la fecha no se observa avance para el cumplimiento de la acción establecida. Se mantiene el avance del 55%del seguimiento anterior.  Acción que vence el 30 de septiembre de 2025.</t>
  </si>
  <si>
    <t>Se evidencia archivo en Excel, con 88 placas que hacen parte del hallazgo, a las cuales se les ha actualizado el estado a 75 placas, mostrando un cumplimiento del 85.23% respecto a las 88 placas, faltando 13 placas. Se idenficó la gestión que se adelantó observando lo siguiente:  17 bienes clasificados como bienes no explotados, 38 placas dadas de baja (Resoluciones 467 y 1351 de 2025), 19 placas se les actualiza el estado del elemento conforme a la toma física 2024, confirmando que se encuentra en servicio y en buen estado y 1 placa ubicada en el Pabellón del Conocimiento, Edificio Comando.  Es importante mencionar que la acción establece la baja de los bienes que tengan concepto técnico, por lo anterior se observaron en el seguimiento anterior (38 placas) y a los demás se les verificó el estado y su reclasificación contable. Por lo anterior, se observa un cumplimiento del 100%  respecto a la acción establecida, ya que la meta era 44 placas.</t>
  </si>
  <si>
    <t>Se evidencia archivo en Excel, con 88 placas que hacen parte del hallazgo, a las cuales se les ha actualizado el estado a 75 placas, mostrando un cumplimiento del 85.23% respecto a las 88 placas, faltando 13 placas. Se idenficó la gestión que se adelantó observando lo siguiente:  17 bienes clasificados como bienes no explotados, 38 placas dadas de baja (Resoluciones 467 y 1351 de 2025), 19 placas se les actualiza el estado del elemento conforme a la toma física 2024, confirmando que se encuentra en servicio y en buen estado y 1 placa ubicada en el Pabellón del Conocimiento, Edificio Comando.  Es importante mencionar que la acción establece los conceptos técnicos de 44 bienes los cuales se dio de baja en el seguimiento anterior (38 placas) y a los demás se les verificó el estado y su reclasificación contable. Por lo anterior, se observa un cumplimiento del 100%  respecto a la acción establecida.</t>
  </si>
  <si>
    <t>Se evidencia correo electrónico  por parte de la Subdirección Operativa , sin embargo se recomienda que los soportes presentados estén dentro del periodo evaluado, dado a que el presente seguimiento es con corte al 30 de junio de 2025 y el soporte presentado es del 02 de julio de 2025, adicional a esto se recomienda convocar a una mesa de trabajo con la Subdirección de Gestión Corporativa para poder identificar el por que esta subdirección no brinda respuesta y así evitar incumplimientos en la acción</t>
  </si>
  <si>
    <t>Se evidencia correo electrónico del 20 de junio de 2025 enviado desde la Oficina Asesora de Planeación a las diferentes dependencias de la Entidad, en la cual se dan definiciones y conceptos presupuestales relacionados con la construcción del PAA, el principio de anualidad, la gestión de giros y vigencias futuras sin embargo es pertinente aclarar si desde la Dirección se enviara un comunicado teniendo en cuenta que en la acción se especifica que "la Oficina Asesora de Planeación y la Dirección remitirán comunicación interna..." y el correo presentado solo viene por parte de la OAP.</t>
  </si>
  <si>
    <t>Se evidencian la realización de los seguimientos de acuerdo a la acción implementada, La acción ya se encuentra cumplida y esta en espera de ser revisada y cerrada por el ente de control externo</t>
  </si>
  <si>
    <t>Se evidencian 4 actas de reunión en las cuales se observa la respectiva  socialización del seguimiento y control presupuestal evidenciando así el cumplimiento de la acción.</t>
  </si>
  <si>
    <t>Se evidencian los correos electrónicos donde la Subdirección de Gestión Corporativa solicita a la Subdirección Logística sobre el trámite del pasivo exigible. Con lo anterior, no se observa avance en el presente seguimiento y se mantiene el avance del 40% del seguimiento anterior. Es importante recordar que la acción vence el 30 de septiembre de 2025.</t>
  </si>
  <si>
    <t>Se recomienda a la Subdirección Logística revisar los saldos por liberar por valor de $19.163.47 con el área financiera y a que contratos corresponden. Con lo anterior se reitera la recomendación del seguimiento anterior, en soportar las liberaciones que se realicen y establecer los números de contratos por vigencia, con el fin de realizar el análisis de los contratos donde se han realizado pagos y/o liberaciones,  mostrando el avance correspondiente.</t>
  </si>
  <si>
    <t>Al revisar la matriz presupuestal se observa lo siguiente: Contrato  655 de 2022 que hace parte de la acción fue liberado por valor de $248.256 Id. 210169 del 6 de noviembre de 2024, contrato 495 de 2022 por valor $1.410.000, se evidencia Id. 224246 del 4 de abril de 2025 donde el SGR solicita al área financiera realizar el trámite del pago del pasivo. Al revisar la matriz presupuestal con corte al 30 de junio de 2025, el pasivo por valor $1.410.000 persiste, por lo cual se recomienda anexar para el próximo seguimiento la orden de pago del pago del pasivo correspondiente. Con lo anterior, se observa un avance del 93% respecto a la acción establecida.</t>
  </si>
  <si>
    <t>Se evidencia la liberación y/o pago de los siguientes contratos: 475 de 2016 por valor de $2.800.000, id:228573 de 22 mayo del 2025,247 de 2017 por valor de $2.518.279 id:2275525 25 de mayo 2025, 670 de 2020 por $2.500  id:228282 el 20 de mayo 2025, 369 de 2021 por $19, id:216926 del 10 de enero de 2025, 376 de 2021 por valor de $51.703.736  id: 228328, 564 de 2021 por valor $7.681.387 id:218986 del 30 de enero del 2025, 607 de 2021 por valor $1.833.334- ID 228805 de 26 de mayo de 2025, 602 de 2021 por valor $4.350.000 - id:228813 del 25 de mayo del 2025, cto 613 de 2021 por valor de $570.000 id:228813 del 25 de mayo del 2025, 634 de 2021 por valor $1.388.333- ID 228810 de 22 de mayo de 2026,644 de 2021 por valor $1.388.334 id:228854 del 26 de mayo 2025, 646 de 2021 por valor $735.000 id:228854 del 26 de mayo 2025, 656 de 2021 por valor $800.000- ID 228667 de 22 de mayo de 2026, 658 de 2021 por valor $1.061.666-id:228807 del 26 de mayo 2025, 662 de 2021 por valor $1.586.667 id:228856 del 26 de mayo 2025, 659 de 2021 por valor $1.283.334- ID 228809 de 22 de mayo de 2026, 331 de 2021 por valor $2- Id 229258, 28 de 2022 por valor 9.065.000-id: 228574 del 22 de mayo del 2025, 277 de 2022 por valor $243.333-id:219010 del 31 de enero 2025, 276 de 2022 por valor $1-id:220033 del 24 de febrero, 396 de 2022 por valor $222.708-id 225448 , 512 de 2022 por valor $18.736.667 Id. 227706 de mayo de 2025, 653 de 2022 por valor $3.013.023 Id. 225663 de abril de 2025, 366 de 2023 por valor $64 id. 220463, 503 de 2024 por valor $882.630. Con lo anterior se observa un avance del 84.83% respecto a la meta establecida, teniendo en cuenta que la meta era $131.862.877 la mitad de $263.725.755 valor establecido en la acción de mejora.</t>
  </si>
  <si>
    <t>Se evidencia solicitud con radicado I-00643-2025010210-UAECOB Id: 231532 del 25 de junio de 2025, donde la SGC solicita a la Oficina Jurídica sobre el estado del proceso judicial Radicado No. 2023-342 –Contrato No. 436 de 2019 suscrito con Darío César Alfonso Franco. La oficina Jurídica responde con radicado  I-00643-2025010713-UAECOB Id: 232365  del 4 de julio de 2025, donde el mismo cursa 2 procesos judiciales consultados en SIPROJ y Rama Judicial. Por lo anterior, se recomienda para el próximo seguimiento aclarar sobre la situación financiera del pasivo, ya que es importante aclarar al Ente de Control. Con lo anterior, se observa un avance del 90% respecto a la acción establecida.</t>
  </si>
  <si>
    <t>De las evidencias enviadas, se observa acta de reunión del 4 y 11 de junio de 2025, donde detallan los saldos de pasivos exigibles  de 4 contratos (cto 406 de 2021, 420 de 2023, 270 de 2022 y 2714 de 2024 por valor total de $3.516.667). Asimismo, se observan los paz y salvos de los contratistas. Con corte al presente seguimiento no se observan las orden de pago de los contratos mencionados. Es importante resaltar que la Oficina Asesora de Planeación con corte al 30 de junio de 2025 en la matriz presupuestal presenta 23 registros por valor total de $ 43.297.581 con 22 registros. Con lo anterior, se observa un avance del 38% respecto a la acción establecida. La acción vence el 30 de septiembre de 2025.  Se recomienda agilizar con la verificación de cda uno de los 5 puntos mencionados,mencioandos en el acta  con el fin de depurar, liberar y/o pagar los saldos que se muestran a cargo de esa oficina.</t>
  </si>
  <si>
    <t>De las evidencias enviadas, se observa acta de reunión del 4 y 11 de junio de 2025, donde detallan los saldos de pasivos exigibles  de 4 contratos (cto 406 de 2021, 420 de 2023, 270 de 2022 y 2714 de 2024 por valor total de $3.516.667). Asimismo, se observan los paz y salvos de los contratistas. Con corte al presente seguimiento no se observan las orden de pago de los contratos mencionados. Es importante resaltar que la Oficina Asesora de Planeación con corte al 30 de junio de 2025 en la matriz presupuestal presenta 23 registros por valor total de $ 43.297.581 con 22 registros. Con lo anterior, se observa un avance del 38% respecto a la acción establecida. La acción vence el 30 de septiembre de 2025.  Se recomienda agilizar con la verificación de cda uno de los 5 puntos mencionados mencionados en el acta, con el fin de poder depurar, liberar y/o pagar los saldos que se muestran a cargo de esa oficina.</t>
  </si>
  <si>
    <t>Se evidencia reunión de socialización con los enlaces de las diferentes dependencias de la UAECOB, sin embargo en el seguimiento anterior se estaban realizando socialización en los comités directivos, por lo cual no es claro si estas actividades van a seguir realizándose en los comités o con los enlaces, se recomienda dejar claridad sobre esta situación.</t>
  </si>
  <si>
    <t>Se evidencia que el proceso de TIC continua con la herramienta en Excel en donde monitorean la ejecución de los contratos, se recomienda tener en cuenta las observaciones encontradas en la auditoria interna de procesos públicos y contratación directa, con el fin de realizar una revisión a los contratos 2025 y generar las correcciones pertinentes y de igual manera fortalecer la revisión de la ejecución de los mismos.</t>
  </si>
  <si>
    <t xml:space="preserve">Se evidencia Drive con Excel de base de pólizas del profesional encargado de la aprobación de las pólizas, donde cada abogado que realiza la revisión de la póliza, diligencia los datos de la misma, desde su vigencia, valor, amparo. Al respecto se recomienda la documentación de los controles establecidos dentro de los procedimientos asociados con el fin de minimizar la reiteración de futuros hallazgos al culminar las acciones de mejora.  Por lo anterior se da por cumplida la acción, pero continúa abierta hasta que el Organismo de Control verifique la efectividad.  </t>
  </si>
  <si>
    <t>Se evidencia borrador del formato en Excel- Lista de chequeo de planos derivados del proceso de contratación. Es importante tener en cuenta lo que señala la acción que describe lo siguiente. " Actualizar el procedimiento para incluir un formato lista de chequeo, a fin de recibir los planos que ingresan a la entidad con el lleno de requisitos derivados del proceso de contratación y de la normatividad vigente". Por lo anterior, se recomienda legalizar el formato e incluirlo al procedimiento correspondiente. Con lo anterior, se observa un avance del 30% respecto a la acción establecida. Acción que vence el 30 de septiembre de 2025.</t>
  </si>
  <si>
    <t>Se evidencia formato en Excel de la matriz de requerimientos de locativas, incluyendo el campo "Requiere licencia de construcción". Se recomienda avanzar con la legalización del mismo y la inclusión dentro del procedimiento correspondiente. Con lo anterior, se observa un avance del 30% respecto a la acción establecida.</t>
  </si>
  <si>
    <t>Se evidencia acta de reunión del 23/05/2025, 27/05/2025, 13/06/2025 revisión contratos de la Subdirección Corporativa, igualmente se evidencia Excel denominada “Base seguimiento contratos SGC”, solicitud de observaciones correo del 05/05/2025, Subsanación de observaciones correo del 16/06/2025.
Se evidencia memorando de la Subdirección Gestión Corporativa a los apoyos de la Supervisión de la Subdirección con Radicado I-00643-2025009578-UAECOB Id: 230476 del 12/06/2025 solicitud de seguimiento y control adecuado a los contratos asignados dando cumplimiento al manual de contratación vigente.
Al respecto se recomienda la documentación de los controles establecidos dentro de los procedimientos asociados con el fin de minimizar la reiteración de futuros hallazgos al culminar las acciones de mejora.  Por lo anterior se da por cumplida la acción.</t>
  </si>
  <si>
    <t>Se observa archivo en Excel de los meses de enero a junio de 2025, donde se detallan los valores de las costa procesales, multas y sanciones, las cuales fueron comparadas con las cifras del estado de la situación financiera de la Entidad, observando conciliación y similitud en las cifras reportadas. Se recomienda incluir en el archivo el saldo contable con el fin de observar la similitud en las cifras al cierre mensual.</t>
  </si>
  <si>
    <t>Conforme a lo manifestado por la Subdirección Operativa “Se adjunta orden interna de la estación  b-2, correo implementación estación B4, B6, B7, B8, B10,B11,B12,B13,B14 y B16, en donde cada uno presenta la propuesta del control a implementar o implementado en la estación”. Con forme a estos soportes no es posible validar el cumplimiento de la acción propuesta “Implementar un control diario para verificar que las inspecciones se registren adecuadamente en LOG+”</t>
  </si>
  <si>
    <t>Se evidencia seguimiento procesos judiciales cada 15 en Excel “seguimiento procesos febrero1, febrero2 , marzo1 marzo2 , abril1 abril2 , mayo1,mayo2,  junio1 y junio2”. Al respecto se recomienda la documentación de los controles establecidos dentro de los procedimientos asociados con el fin de minimizar la reiteración de futuros hallazgos al culminar las acciones de mejora.  Por lo anterior se da por cumplida la acción.</t>
  </si>
  <si>
    <t>Conforme a las evidencias remitidas por la Subdirección de Operativa, se evidencia que se han realizado mesas de trabajo para la construcción del procedimiento de EPPs, Por lo que el cumplimiento de las actividades del 4% de la acción propuesta.</t>
  </si>
  <si>
    <t>ROJO</t>
  </si>
  <si>
    <t>AMARILLO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</si>
</sst>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8"/>
      <color theme="1"/>
      <name val="Calibri"/>
      <family val="2"/>
      <scheme val="minor"/>
    </font>
    <font>
      <sz val="7"/>
      <color theme="1"/>
      <name val="Calibri"/>
      <family val="2"/>
      <scheme val="minor"/>
    </font>
    <font>
      <b/>
      <sz val="7"/>
      <color theme="1"/>
      <name val="Calibri"/>
      <family val="2"/>
      <scheme val="minor"/>
    </font>
    <font>
      <b/>
      <sz val="7"/>
      <color theme="0"/>
      <name val="Calibri"/>
      <family val="2"/>
      <scheme val="minor"/>
    </font>
    <font>
      <b/>
      <sz val="6"/>
      <color theme="1"/>
      <name val="Calibri"/>
      <family val="2"/>
      <scheme val="minor"/>
    </font>
    <font>
      <sz val="11"/>
      <color theme="1"/>
      <name val="Calibri"/>
      <family val="2"/>
      <scheme val="minor"/>
    </font>
    <font>
      <b/>
      <sz val="7"/>
      <name val="Calibri"/>
      <family val="2"/>
      <scheme val="minor"/>
    </font>
    <font>
      <sz val="10"/>
      <name val="Arial"/>
      <family val="2"/>
    </font>
    <font>
      <sz val="6"/>
      <color theme="1"/>
      <name val="Calibri"/>
      <family val="2"/>
      <scheme val="minor"/>
    </font>
    <font>
      <sz val="8"/>
      <name val="Calibri"/>
      <family val="2"/>
      <scheme val="minor"/>
    </font>
    <font>
      <u/>
      <sz val="11"/>
      <color theme="10"/>
      <name val="Calibri"/>
      <family val="2"/>
      <scheme val="minor"/>
    </font>
    <font>
      <sz val="6"/>
      <name val="Calibri"/>
      <family val="2"/>
    </font>
    <font>
      <sz val="6"/>
      <color rgb="FF000000"/>
      <name val="Calibri"/>
      <family val="2"/>
      <scheme val="minor"/>
    </font>
    <font>
      <sz val="6"/>
      <name val="Calibri"/>
      <family val="2"/>
      <scheme val="minor"/>
    </font>
    <font>
      <sz val="6"/>
      <color rgb="FFFF0000"/>
      <name val="Calibri"/>
      <family val="2"/>
      <scheme val="minor"/>
    </font>
    <font>
      <sz val="6"/>
      <color theme="1"/>
      <name val="Calibri"/>
      <family val="2"/>
    </font>
    <font>
      <sz val="9"/>
      <color theme="1"/>
      <name val="Calibri"/>
      <family val="2"/>
      <scheme val="minor"/>
    </font>
    <font>
      <sz val="9"/>
      <name val="Calibri"/>
      <family val="2"/>
      <scheme val="minor"/>
    </font>
    <font>
      <b/>
      <sz val="6"/>
      <name val="Calibri"/>
      <family val="2"/>
      <scheme val="minor"/>
    </font>
  </fonts>
  <fills count="10">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6600CC"/>
        <bgColor indexed="64"/>
      </patternFill>
    </fill>
    <fill>
      <patternFill patternType="solid">
        <fgColor rgb="FFECE2F6"/>
        <bgColor indexed="64"/>
      </patternFill>
    </fill>
    <fill>
      <patternFill patternType="solid">
        <fgColor rgb="FFFFC000"/>
        <bgColor indexed="64"/>
      </patternFill>
    </fill>
  </fills>
  <borders count="45">
    <border>
      <left/>
      <right/>
      <top/>
      <bottom/>
      <diagonal/>
    </border>
    <border>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indexed="64"/>
      </left>
      <right style="thin">
        <color indexed="64"/>
      </right>
      <top/>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right style="hair">
        <color rgb="FF000000"/>
      </right>
      <top style="hair">
        <color rgb="FF000000"/>
      </top>
      <bottom/>
      <diagonal/>
    </border>
    <border>
      <left style="medium">
        <color indexed="64"/>
      </left>
      <right/>
      <top style="medium">
        <color indexed="64"/>
      </top>
      <bottom style="thin">
        <color theme="1" tint="0.499984740745262"/>
      </bottom>
      <diagonal/>
    </border>
    <border>
      <left/>
      <right/>
      <top style="medium">
        <color indexed="64"/>
      </top>
      <bottom style="thin">
        <color theme="1" tint="0.499984740745262"/>
      </bottom>
      <diagonal/>
    </border>
    <border>
      <left/>
      <right style="medium">
        <color indexed="64"/>
      </right>
      <top style="medium">
        <color indexed="64"/>
      </top>
      <bottom style="thin">
        <color theme="1" tint="0.499984740745262"/>
      </bottom>
      <diagonal/>
    </border>
    <border>
      <left style="medium">
        <color indexed="64"/>
      </left>
      <right style="thin">
        <color indexed="64"/>
      </right>
      <top style="thin">
        <color theme="1" tint="0.499984740745262"/>
      </top>
      <bottom/>
      <diagonal/>
    </border>
    <border>
      <left style="thin">
        <color indexed="64"/>
      </left>
      <right style="medium">
        <color indexed="64"/>
      </right>
      <top style="thin">
        <color theme="1" tint="0.499984740745262"/>
      </top>
      <bottom/>
      <diagonal/>
    </border>
    <border>
      <left style="medium">
        <color indexed="64"/>
      </left>
      <right style="thin">
        <color indexed="64"/>
      </right>
      <top/>
      <bottom/>
      <diagonal/>
    </border>
    <border>
      <left style="thin">
        <color indexed="64"/>
      </left>
      <right style="medium">
        <color indexed="64"/>
      </right>
      <top/>
      <bottom/>
      <diagonal/>
    </border>
    <border>
      <left style="thin">
        <color theme="1" tint="0.499984740745262"/>
      </left>
      <right style="medium">
        <color indexed="64"/>
      </right>
      <top/>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diagonal/>
    </border>
    <border>
      <left style="hair">
        <color rgb="FF000000"/>
      </left>
      <right style="medium">
        <color indexed="64"/>
      </right>
      <top style="hair">
        <color rgb="FF000000"/>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theme="1" tint="0.499984740745262"/>
      </top>
      <bottom/>
      <diagonal/>
    </border>
    <border>
      <left/>
      <right style="medium">
        <color indexed="64"/>
      </right>
      <top style="thin">
        <color theme="1" tint="0.499984740745262"/>
      </top>
      <bottom/>
      <diagonal/>
    </border>
    <border>
      <left style="medium">
        <color indexed="64"/>
      </left>
      <right/>
      <top/>
      <bottom/>
      <diagonal/>
    </border>
    <border>
      <left/>
      <right style="medium">
        <color indexed="64"/>
      </right>
      <top/>
      <bottom/>
      <diagonal/>
    </border>
    <border>
      <left style="medium">
        <color indexed="64"/>
      </left>
      <right style="hair">
        <color indexed="64"/>
      </right>
      <top style="hair">
        <color indexed="64"/>
      </top>
      <bottom style="hair">
        <color indexed="64"/>
      </bottom>
      <diagonal/>
    </border>
    <border>
      <left style="thin">
        <color theme="1" tint="0.499984740745262"/>
      </left>
      <right style="medium">
        <color indexed="64"/>
      </right>
      <top style="thin">
        <color theme="1" tint="0.499984740745262"/>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diagonal/>
    </border>
    <border>
      <left style="medium">
        <color indexed="64"/>
      </left>
      <right style="thin">
        <color theme="1" tint="0.499984740745262"/>
      </right>
      <top/>
      <bottom style="medium">
        <color indexed="64"/>
      </bottom>
      <diagonal/>
    </border>
    <border>
      <left style="thin">
        <color theme="1" tint="0.499984740745262"/>
      </left>
      <right style="thin">
        <color theme="1" tint="0.499984740745262"/>
      </right>
      <top/>
      <bottom style="medium">
        <color indexed="64"/>
      </bottom>
      <diagonal/>
    </border>
    <border>
      <left style="thin">
        <color theme="1" tint="0.499984740745262"/>
      </left>
      <right style="medium">
        <color indexed="64"/>
      </right>
      <top/>
      <bottom style="medium">
        <color indexed="64"/>
      </bottom>
      <diagonal/>
    </border>
    <border>
      <left style="thin">
        <color indexed="64"/>
      </left>
      <right style="thin">
        <color theme="1" tint="0.499984740745262"/>
      </right>
      <top/>
      <bottom style="medium">
        <color indexed="64"/>
      </bottom>
      <diagonal/>
    </border>
  </borders>
  <cellStyleXfs count="10">
    <xf numFmtId="0" fontId="0" fillId="0" borderId="0"/>
    <xf numFmtId="9" fontId="6"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6" fillId="0" borderId="0"/>
    <xf numFmtId="0" fontId="8" fillId="0" borderId="0"/>
    <xf numFmtId="0" fontId="11" fillId="0" borderId="0" applyNumberFormat="0" applyFill="0" applyBorder="0" applyAlignment="0" applyProtection="0"/>
  </cellStyleXfs>
  <cellXfs count="150">
    <xf numFmtId="0" fontId="0" fillId="0" borderId="0" xfId="0"/>
    <xf numFmtId="0" fontId="1" fillId="0" borderId="0" xfId="0" applyFont="1"/>
    <xf numFmtId="0" fontId="0" fillId="0" borderId="0" xfId="0" applyAlignment="1">
      <alignment horizontal="left"/>
    </xf>
    <xf numFmtId="0" fontId="2" fillId="0" borderId="0" xfId="0" applyFont="1"/>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xf>
    <xf numFmtId="0" fontId="5" fillId="2" borderId="7" xfId="0" applyFont="1" applyFill="1" applyBorder="1" applyAlignment="1">
      <alignment horizontal="center" vertical="center" wrapText="1"/>
    </xf>
    <xf numFmtId="0" fontId="2" fillId="0" borderId="0" xfId="0" applyFont="1" applyAlignment="1">
      <alignment horizontal="left" vertical="top"/>
    </xf>
    <xf numFmtId="0" fontId="2" fillId="0" borderId="0" xfId="0" applyFont="1" applyAlignment="1">
      <alignment horizontal="center" vertical="center"/>
    </xf>
    <xf numFmtId="0" fontId="2" fillId="3" borderId="9" xfId="0" applyFont="1" applyFill="1" applyBorder="1" applyAlignment="1">
      <alignment horizontal="center" vertical="center" wrapText="1"/>
    </xf>
    <xf numFmtId="0" fontId="9" fillId="0" borderId="9" xfId="0" applyFont="1" applyBorder="1" applyAlignment="1">
      <alignment horizontal="left" vertical="top" wrapText="1"/>
    </xf>
    <xf numFmtId="0" fontId="3" fillId="2" borderId="4" xfId="0" applyFont="1" applyFill="1" applyBorder="1" applyAlignment="1">
      <alignment horizontal="center" vertical="center"/>
    </xf>
    <xf numFmtId="0" fontId="3" fillId="2" borderId="5" xfId="0" applyFont="1" applyFill="1" applyBorder="1" applyAlignment="1">
      <alignment vertical="center" wrapText="1"/>
    </xf>
    <xf numFmtId="0" fontId="3" fillId="2" borderId="8" xfId="0" applyFont="1" applyFill="1" applyBorder="1" applyAlignment="1">
      <alignment vertical="center" wrapText="1"/>
    </xf>
    <xf numFmtId="0" fontId="3" fillId="6" borderId="1" xfId="0" applyFont="1" applyFill="1" applyBorder="1" applyAlignment="1">
      <alignment vertical="center" wrapText="1"/>
    </xf>
    <xf numFmtId="0" fontId="9" fillId="0" borderId="10" xfId="0" applyFont="1" applyBorder="1" applyAlignment="1">
      <alignment horizontal="left" vertical="top" wrapText="1"/>
    </xf>
    <xf numFmtId="0" fontId="9" fillId="0" borderId="9" xfId="0" applyFont="1" applyBorder="1" applyAlignment="1">
      <alignment horizontal="center" vertical="center"/>
    </xf>
    <xf numFmtId="9" fontId="9" fillId="0" borderId="9" xfId="1" applyFont="1" applyFill="1" applyBorder="1" applyAlignment="1">
      <alignment horizontal="center" vertical="center"/>
    </xf>
    <xf numFmtId="0" fontId="9" fillId="3" borderId="9" xfId="0" applyFont="1" applyFill="1" applyBorder="1" applyAlignment="1">
      <alignment horizontal="center" vertical="center"/>
    </xf>
    <xf numFmtId="0" fontId="9" fillId="0" borderId="0" xfId="0" applyFont="1"/>
    <xf numFmtId="14" fontId="9" fillId="0" borderId="9" xfId="0" applyNumberFormat="1" applyFont="1" applyBorder="1" applyAlignment="1">
      <alignment horizontal="right"/>
    </xf>
    <xf numFmtId="0" fontId="9" fillId="3" borderId="10" xfId="0" applyFont="1" applyFill="1" applyBorder="1" applyAlignment="1">
      <alignment horizontal="left" vertical="top" wrapText="1"/>
    </xf>
    <xf numFmtId="0" fontId="9" fillId="3" borderId="10" xfId="0" applyFont="1" applyFill="1" applyBorder="1" applyAlignment="1">
      <alignment horizontal="justify" vertical="top" wrapText="1"/>
    </xf>
    <xf numFmtId="0" fontId="14" fillId="0" borderId="10" xfId="0" applyFont="1" applyBorder="1" applyAlignment="1">
      <alignment horizontal="left" vertical="top" wrapText="1"/>
    </xf>
    <xf numFmtId="14" fontId="0" fillId="0" borderId="0" xfId="0" applyNumberFormat="1"/>
    <xf numFmtId="0" fontId="9" fillId="0" borderId="10" xfId="0" applyFont="1" applyBorder="1" applyAlignment="1">
      <alignment horizontal="justify" vertical="top" wrapText="1"/>
    </xf>
    <xf numFmtId="0" fontId="7" fillId="8" borderId="2"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0" fillId="9" borderId="0" xfId="0" applyFill="1" applyAlignment="1">
      <alignment horizontal="left"/>
    </xf>
    <xf numFmtId="0" fontId="0" fillId="9" borderId="0" xfId="0" applyFill="1"/>
    <xf numFmtId="0" fontId="2" fillId="9" borderId="0" xfId="0" applyFont="1" applyFill="1" applyAlignment="1">
      <alignment horizontal="left" vertical="top"/>
    </xf>
    <xf numFmtId="0" fontId="2" fillId="9" borderId="0" xfId="0" applyFont="1" applyFill="1"/>
    <xf numFmtId="0" fontId="2" fillId="9" borderId="0" xfId="0" applyFont="1" applyFill="1" applyAlignment="1">
      <alignment horizontal="center" vertical="center"/>
    </xf>
    <xf numFmtId="0" fontId="14" fillId="0" borderId="10" xfId="0" applyFont="1" applyBorder="1" applyAlignment="1">
      <alignment horizontal="justify" vertical="top" wrapText="1"/>
    </xf>
    <xf numFmtId="0" fontId="4" fillId="7" borderId="13" xfId="0" applyFont="1" applyFill="1" applyBorder="1" applyAlignment="1">
      <alignment vertical="center" wrapText="1"/>
    </xf>
    <xf numFmtId="0" fontId="4" fillId="7" borderId="14" xfId="0" applyFont="1" applyFill="1" applyBorder="1" applyAlignment="1">
      <alignment vertical="center" wrapText="1"/>
    </xf>
    <xf numFmtId="0" fontId="4" fillId="7" borderId="14" xfId="0" applyFont="1" applyFill="1" applyBorder="1" applyAlignment="1">
      <alignment vertical="center"/>
    </xf>
    <xf numFmtId="0" fontId="4" fillId="7" borderId="15" xfId="0" applyFont="1" applyFill="1" applyBorder="1" applyAlignment="1">
      <alignment vertical="center" wrapText="1"/>
    </xf>
    <xf numFmtId="0" fontId="7" fillId="8" borderId="16" xfId="0" applyFont="1" applyFill="1" applyBorder="1" applyAlignment="1">
      <alignment horizontal="center" vertical="center" wrapText="1"/>
    </xf>
    <xf numFmtId="0" fontId="7" fillId="8" borderId="17" xfId="0" applyFont="1" applyFill="1" applyBorder="1" applyAlignment="1">
      <alignment horizontal="center" vertical="center" wrapText="1"/>
    </xf>
    <xf numFmtId="0" fontId="7" fillId="8" borderId="18" xfId="0" applyFont="1" applyFill="1" applyBorder="1" applyAlignment="1">
      <alignment horizontal="center" vertical="center" wrapText="1"/>
    </xf>
    <xf numFmtId="0" fontId="7" fillId="8" borderId="19" xfId="0" applyFont="1" applyFill="1" applyBorder="1" applyAlignment="1">
      <alignment horizontal="center" vertical="center" wrapText="1"/>
    </xf>
    <xf numFmtId="0" fontId="9" fillId="0" borderId="22" xfId="0" applyFont="1" applyBorder="1" applyAlignment="1">
      <alignment horizontal="left" vertical="top" wrapText="1"/>
    </xf>
    <xf numFmtId="0" fontId="9" fillId="0" borderId="23" xfId="0" applyFont="1" applyBorder="1" applyAlignment="1">
      <alignment horizontal="left" vertical="top" wrapText="1"/>
    </xf>
    <xf numFmtId="0" fontId="12" fillId="0" borderId="25" xfId="0" applyFont="1" applyBorder="1" applyAlignment="1">
      <alignment horizontal="left" vertical="center" wrapText="1"/>
    </xf>
    <xf numFmtId="0" fontId="9" fillId="0" borderId="0" xfId="0" applyFont="1" applyBorder="1" applyAlignment="1">
      <alignment wrapText="1"/>
    </xf>
    <xf numFmtId="0" fontId="9" fillId="3" borderId="23" xfId="0" applyFont="1" applyFill="1" applyBorder="1" applyAlignment="1">
      <alignment horizontal="left" vertical="top" wrapText="1"/>
    </xf>
    <xf numFmtId="0" fontId="12" fillId="0" borderId="25" xfId="0" applyFont="1" applyBorder="1" applyAlignment="1">
      <alignment horizontal="left" vertical="top" wrapText="1"/>
    </xf>
    <xf numFmtId="9" fontId="9" fillId="0" borderId="27" xfId="1" applyFont="1" applyFill="1" applyBorder="1" applyAlignment="1">
      <alignment horizontal="center" vertical="center"/>
    </xf>
    <xf numFmtId="0" fontId="9" fillId="3" borderId="27" xfId="0" applyFont="1" applyFill="1" applyBorder="1" applyAlignment="1">
      <alignment horizontal="center" vertical="center"/>
    </xf>
    <xf numFmtId="0" fontId="9" fillId="0" borderId="27" xfId="0" applyFont="1" applyBorder="1" applyAlignment="1">
      <alignment horizontal="left" vertical="top" wrapText="1"/>
    </xf>
    <xf numFmtId="0" fontId="9" fillId="0" borderId="28" xfId="0" applyFont="1" applyBorder="1" applyAlignment="1">
      <alignment horizontal="left" vertical="top" wrapText="1"/>
    </xf>
    <xf numFmtId="0" fontId="9" fillId="0" borderId="9" xfId="0" applyFont="1" applyFill="1" applyBorder="1"/>
    <xf numFmtId="0" fontId="9" fillId="0" borderId="9" xfId="0" applyFont="1" applyFill="1" applyBorder="1" applyAlignment="1">
      <alignment horizontal="left" vertical="top"/>
    </xf>
    <xf numFmtId="0" fontId="9" fillId="0" borderId="9" xfId="0" applyFont="1" applyFill="1" applyBorder="1" applyAlignment="1">
      <alignment horizontal="left" vertical="top" wrapText="1"/>
    </xf>
    <xf numFmtId="14" fontId="9" fillId="0" borderId="9" xfId="0" applyNumberFormat="1" applyFont="1" applyFill="1" applyBorder="1"/>
    <xf numFmtId="0" fontId="9" fillId="0" borderId="9" xfId="0" applyFont="1" applyFill="1" applyBorder="1" applyAlignment="1">
      <alignment horizontal="center" vertical="center"/>
    </xf>
    <xf numFmtId="0" fontId="9" fillId="0" borderId="9" xfId="0" applyFont="1" applyFill="1" applyBorder="1" applyAlignment="1">
      <alignment vertical="top" wrapText="1"/>
    </xf>
    <xf numFmtId="0" fontId="9" fillId="0" borderId="10" xfId="0" applyFont="1" applyFill="1" applyBorder="1" applyAlignment="1">
      <alignment horizontal="left" vertical="top" wrapText="1"/>
    </xf>
    <xf numFmtId="164" fontId="9" fillId="0" borderId="10" xfId="0" applyNumberFormat="1" applyFont="1" applyFill="1" applyBorder="1" applyAlignment="1">
      <alignment horizontal="center" vertical="center"/>
    </xf>
    <xf numFmtId="14" fontId="9" fillId="0" borderId="10" xfId="0" applyNumberFormat="1" applyFont="1" applyFill="1" applyBorder="1" applyAlignment="1">
      <alignment horizontal="right" vertical="top"/>
    </xf>
    <xf numFmtId="14" fontId="13" fillId="0" borderId="21" xfId="0" applyNumberFormat="1" applyFont="1" applyFill="1" applyBorder="1" applyAlignment="1">
      <alignment horizontal="center" vertical="center" wrapText="1"/>
    </xf>
    <xf numFmtId="0" fontId="13" fillId="0" borderId="10" xfId="0" applyFont="1" applyFill="1" applyBorder="1" applyAlignment="1">
      <alignment horizontal="left" vertical="top" wrapText="1"/>
    </xf>
    <xf numFmtId="0" fontId="9" fillId="0" borderId="10" xfId="0" applyFont="1" applyFill="1" applyBorder="1" applyAlignment="1">
      <alignment horizontal="center" vertical="center" wrapText="1"/>
    </xf>
    <xf numFmtId="2" fontId="9" fillId="0" borderId="9" xfId="0" applyNumberFormat="1" applyFont="1" applyFill="1" applyBorder="1" applyAlignment="1">
      <alignment horizontal="center" vertical="center"/>
    </xf>
    <xf numFmtId="14" fontId="9" fillId="0" borderId="21" xfId="0" applyNumberFormat="1" applyFont="1" applyFill="1" applyBorder="1" applyAlignment="1">
      <alignment horizontal="center" vertical="center" wrapText="1"/>
    </xf>
    <xf numFmtId="0" fontId="9" fillId="0" borderId="10" xfId="0" applyFont="1" applyFill="1" applyBorder="1" applyAlignment="1">
      <alignment horizontal="justify" vertical="top" wrapText="1"/>
    </xf>
    <xf numFmtId="14" fontId="9" fillId="0" borderId="24" xfId="0" applyNumberFormat="1" applyFont="1" applyFill="1" applyBorder="1" applyAlignment="1">
      <alignment horizontal="center" vertical="center" wrapText="1"/>
    </xf>
    <xf numFmtId="0" fontId="12" fillId="0" borderId="12" xfId="0" applyFont="1" applyFill="1" applyBorder="1" applyAlignment="1">
      <alignment horizontal="left" vertical="center" wrapText="1"/>
    </xf>
    <xf numFmtId="0" fontId="9" fillId="0" borderId="11" xfId="0" applyFont="1" applyFill="1" applyBorder="1" applyAlignment="1">
      <alignment horizontal="left" vertical="top" wrapText="1"/>
    </xf>
    <xf numFmtId="0" fontId="9" fillId="0" borderId="11" xfId="0" applyFont="1" applyFill="1" applyBorder="1" applyAlignment="1">
      <alignment horizontal="justify" vertical="top" wrapText="1"/>
    </xf>
    <xf numFmtId="2" fontId="9" fillId="0" borderId="9" xfId="0" applyNumberFormat="1" applyFont="1" applyFill="1" applyBorder="1" applyAlignment="1">
      <alignment horizontal="center" vertical="center" wrapText="1"/>
    </xf>
    <xf numFmtId="0" fontId="9" fillId="0" borderId="11" xfId="0" applyFont="1" applyFill="1" applyBorder="1" applyAlignment="1">
      <alignment horizontal="center" vertical="center" wrapText="1"/>
    </xf>
    <xf numFmtId="0" fontId="14" fillId="0" borderId="10" xfId="0" applyFont="1" applyFill="1" applyBorder="1" applyAlignment="1">
      <alignment horizontal="left" vertical="top" wrapText="1"/>
    </xf>
    <xf numFmtId="0" fontId="14" fillId="0" borderId="10" xfId="0" applyFont="1" applyFill="1" applyBorder="1" applyAlignment="1">
      <alignment horizontal="center" vertical="center" wrapText="1"/>
    </xf>
    <xf numFmtId="14" fontId="9" fillId="0" borderId="10" xfId="0" applyNumberFormat="1" applyFont="1" applyFill="1" applyBorder="1" applyAlignment="1">
      <alignment horizontal="justify" vertical="top" wrapText="1"/>
    </xf>
    <xf numFmtId="0" fontId="9" fillId="0" borderId="10" xfId="0" applyFont="1" applyFill="1" applyBorder="1" applyAlignment="1">
      <alignment horizontal="left" vertical="center" wrapText="1"/>
    </xf>
    <xf numFmtId="0" fontId="13" fillId="0" borderId="10" xfId="0" applyFont="1" applyFill="1" applyBorder="1" applyAlignment="1">
      <alignment horizontal="justify" vertical="top" wrapText="1"/>
    </xf>
    <xf numFmtId="0" fontId="13" fillId="0" borderId="10" xfId="0" applyFont="1" applyFill="1" applyBorder="1" applyAlignment="1">
      <alignment horizontal="center" vertical="center" wrapText="1"/>
    </xf>
    <xf numFmtId="0" fontId="13" fillId="0" borderId="9" xfId="0" applyFont="1" applyFill="1" applyBorder="1" applyAlignment="1">
      <alignment horizontal="left" vertical="top" wrapText="1"/>
    </xf>
    <xf numFmtId="14" fontId="13" fillId="0" borderId="26" xfId="0" applyNumberFormat="1" applyFont="1" applyFill="1" applyBorder="1" applyAlignment="1">
      <alignment horizontal="center" vertical="center" wrapText="1"/>
    </xf>
    <xf numFmtId="0" fontId="9" fillId="0" borderId="27" xfId="0" applyFont="1" applyFill="1" applyBorder="1" applyAlignment="1">
      <alignment horizontal="justify" vertical="top" wrapText="1"/>
    </xf>
    <xf numFmtId="0" fontId="9" fillId="0" borderId="27" xfId="0" applyFont="1" applyFill="1" applyBorder="1" applyAlignment="1">
      <alignment horizontal="center" vertical="center" wrapText="1"/>
    </xf>
    <xf numFmtId="2" fontId="9" fillId="0" borderId="27" xfId="0" applyNumberFormat="1" applyFont="1" applyFill="1" applyBorder="1" applyAlignment="1">
      <alignment horizontal="center" vertical="center"/>
    </xf>
    <xf numFmtId="0" fontId="3" fillId="6" borderId="13" xfId="0" applyFont="1" applyFill="1" applyBorder="1" applyAlignment="1">
      <alignment vertical="center" wrapText="1"/>
    </xf>
    <xf numFmtId="0" fontId="3" fillId="6" borderId="14" xfId="0" applyFont="1" applyFill="1" applyBorder="1" applyAlignment="1">
      <alignment vertical="center" wrapText="1"/>
    </xf>
    <xf numFmtId="0" fontId="3" fillId="6" borderId="14" xfId="0" applyFont="1" applyFill="1" applyBorder="1" applyAlignment="1">
      <alignment vertical="center"/>
    </xf>
    <xf numFmtId="0" fontId="3" fillId="6" borderId="15" xfId="0" applyFont="1" applyFill="1" applyBorder="1" applyAlignment="1">
      <alignment vertical="center" wrapText="1"/>
    </xf>
    <xf numFmtId="0" fontId="3" fillId="6" borderId="29" xfId="0" applyFont="1" applyFill="1" applyBorder="1" applyAlignment="1">
      <alignment vertical="center" wrapText="1"/>
    </xf>
    <xf numFmtId="0" fontId="3" fillId="6" borderId="30" xfId="0" applyFont="1" applyFill="1" applyBorder="1" applyAlignment="1">
      <alignment vertical="center" wrapText="1"/>
    </xf>
    <xf numFmtId="0" fontId="3" fillId="6" borderId="31" xfId="0" applyFont="1" applyFill="1" applyBorder="1" applyAlignment="1">
      <alignment vertical="center" wrapText="1"/>
    </xf>
    <xf numFmtId="0" fontId="3" fillId="6" borderId="0" xfId="0" applyFont="1" applyFill="1" applyBorder="1" applyAlignment="1">
      <alignment vertical="center" wrapText="1"/>
    </xf>
    <xf numFmtId="0" fontId="3" fillId="6" borderId="32" xfId="0" applyFont="1" applyFill="1" applyBorder="1" applyAlignment="1">
      <alignment vertical="center" wrapText="1"/>
    </xf>
    <xf numFmtId="0" fontId="9" fillId="0" borderId="33" xfId="0" applyFont="1" applyBorder="1" applyAlignment="1">
      <alignment horizontal="left"/>
    </xf>
    <xf numFmtId="0" fontId="9" fillId="0" borderId="23" xfId="0" applyFont="1" applyFill="1" applyBorder="1" applyAlignment="1">
      <alignment horizontal="left" vertical="top" wrapText="1"/>
    </xf>
    <xf numFmtId="0" fontId="9" fillId="0" borderId="26" xfId="0" applyFont="1" applyBorder="1" applyAlignment="1">
      <alignment horizontal="left"/>
    </xf>
    <xf numFmtId="14" fontId="9" fillId="0" borderId="27" xfId="0" applyNumberFormat="1" applyFont="1" applyBorder="1" applyAlignment="1">
      <alignment horizontal="right"/>
    </xf>
    <xf numFmtId="0" fontId="9" fillId="0" borderId="27" xfId="0" applyFont="1" applyFill="1" applyBorder="1"/>
    <xf numFmtId="0" fontId="9" fillId="0" borderId="27" xfId="0" applyFont="1" applyFill="1" applyBorder="1" applyAlignment="1">
      <alignment horizontal="left" vertical="top"/>
    </xf>
    <xf numFmtId="0" fontId="9" fillId="0" borderId="27" xfId="0" applyFont="1" applyFill="1" applyBorder="1" applyAlignment="1">
      <alignment horizontal="left" vertical="top" wrapText="1"/>
    </xf>
    <xf numFmtId="14" fontId="9" fillId="0" borderId="27" xfId="0" applyNumberFormat="1" applyFont="1" applyFill="1" applyBorder="1"/>
    <xf numFmtId="0" fontId="9" fillId="0" borderId="27" xfId="0" applyFont="1" applyFill="1" applyBorder="1" applyAlignment="1">
      <alignment horizontal="center" vertical="center"/>
    </xf>
    <xf numFmtId="0" fontId="9" fillId="0" borderId="27" xfId="0" applyFont="1" applyFill="1" applyBorder="1" applyAlignment="1">
      <alignment vertical="top" wrapText="1"/>
    </xf>
    <xf numFmtId="0" fontId="9" fillId="0" borderId="28" xfId="0" applyFont="1" applyFill="1" applyBorder="1" applyAlignment="1">
      <alignment horizontal="left" vertical="top" wrapText="1"/>
    </xf>
    <xf numFmtId="0" fontId="3" fillId="2" borderId="13" xfId="0" applyFont="1" applyFill="1" applyBorder="1" applyAlignment="1">
      <alignment vertical="center"/>
    </xf>
    <xf numFmtId="0" fontId="3" fillId="2" borderId="14" xfId="0" applyFont="1" applyFill="1" applyBorder="1" applyAlignment="1">
      <alignment vertical="center"/>
    </xf>
    <xf numFmtId="0" fontId="3" fillId="2" borderId="15" xfId="0" applyFont="1" applyFill="1" applyBorder="1" applyAlignment="1">
      <alignment vertical="center"/>
    </xf>
    <xf numFmtId="0" fontId="3" fillId="2" borderId="16" xfId="0" applyFont="1" applyFill="1" applyBorder="1" applyAlignment="1">
      <alignment vertical="center" wrapText="1"/>
    </xf>
    <xf numFmtId="0" fontId="3" fillId="2" borderId="34" xfId="0" applyFont="1" applyFill="1" applyBorder="1" applyAlignment="1">
      <alignment vertical="center" wrapText="1"/>
    </xf>
    <xf numFmtId="0" fontId="3" fillId="2" borderId="18" xfId="0" applyFont="1" applyFill="1" applyBorder="1" applyAlignment="1">
      <alignment vertical="center" wrapText="1"/>
    </xf>
    <xf numFmtId="0" fontId="3" fillId="2" borderId="20" xfId="0" applyFont="1" applyFill="1" applyBorder="1" applyAlignment="1">
      <alignment vertical="center" wrapText="1"/>
    </xf>
    <xf numFmtId="0" fontId="9" fillId="0" borderId="33" xfId="0" applyFont="1" applyFill="1" applyBorder="1" applyAlignment="1">
      <alignment horizontal="left" vertical="top" wrapText="1"/>
    </xf>
    <xf numFmtId="14" fontId="9" fillId="0" borderId="22" xfId="0" applyNumberFormat="1" applyFont="1" applyFill="1" applyBorder="1" applyAlignment="1">
      <alignment horizontal="right" vertical="top"/>
    </xf>
    <xf numFmtId="0" fontId="9" fillId="0" borderId="26" xfId="0" applyFont="1" applyFill="1" applyBorder="1" applyAlignment="1">
      <alignment horizontal="left" vertical="top" wrapText="1"/>
    </xf>
    <xf numFmtId="164" fontId="9" fillId="0" borderId="27" xfId="0" applyNumberFormat="1" applyFont="1" applyFill="1" applyBorder="1" applyAlignment="1">
      <alignment horizontal="center" vertical="center"/>
    </xf>
    <xf numFmtId="14" fontId="9" fillId="0" borderId="27" xfId="0" applyNumberFormat="1" applyFont="1" applyFill="1" applyBorder="1" applyAlignment="1">
      <alignment horizontal="right" vertical="top"/>
    </xf>
    <xf numFmtId="14" fontId="9" fillId="0" borderId="28" xfId="0" applyNumberFormat="1" applyFont="1" applyFill="1" applyBorder="1" applyAlignment="1">
      <alignment horizontal="right" vertical="top"/>
    </xf>
    <xf numFmtId="0" fontId="9" fillId="0" borderId="35" xfId="0" applyFont="1" applyBorder="1" applyAlignment="1">
      <alignment horizontal="left"/>
    </xf>
    <xf numFmtId="14" fontId="9" fillId="0" borderId="36" xfId="0" applyNumberFormat="1" applyFont="1" applyBorder="1"/>
    <xf numFmtId="0" fontId="9" fillId="0" borderId="36" xfId="0" applyFont="1" applyFill="1" applyBorder="1"/>
    <xf numFmtId="0" fontId="9" fillId="0" borderId="36" xfId="0" applyFont="1" applyFill="1" applyBorder="1" applyAlignment="1">
      <alignment horizontal="left" vertical="top"/>
    </xf>
    <xf numFmtId="0" fontId="9" fillId="0" borderId="36" xfId="0" applyFont="1" applyFill="1" applyBorder="1" applyAlignment="1">
      <alignment horizontal="left" vertical="top" wrapText="1"/>
    </xf>
    <xf numFmtId="14" fontId="9" fillId="0" borderId="36" xfId="0" applyNumberFormat="1" applyFont="1" applyFill="1" applyBorder="1"/>
    <xf numFmtId="0" fontId="9" fillId="0" borderId="36" xfId="0" applyFont="1" applyFill="1" applyBorder="1" applyAlignment="1">
      <alignment horizontal="center" vertical="center"/>
    </xf>
    <xf numFmtId="0" fontId="9" fillId="0" borderId="36" xfId="0" applyFont="1" applyFill="1" applyBorder="1" applyAlignment="1">
      <alignment vertical="top" wrapText="1"/>
    </xf>
    <xf numFmtId="0" fontId="9" fillId="0" borderId="37" xfId="0" applyFont="1" applyFill="1" applyBorder="1" applyAlignment="1">
      <alignment horizontal="left" vertical="top" wrapText="1"/>
    </xf>
    <xf numFmtId="0" fontId="9" fillId="0" borderId="35" xfId="0" applyFont="1" applyFill="1" applyBorder="1" applyAlignment="1">
      <alignment horizontal="left" vertical="top" wrapText="1"/>
    </xf>
    <xf numFmtId="0" fontId="9" fillId="0" borderId="38" xfId="0" applyFont="1" applyFill="1" applyBorder="1" applyAlignment="1">
      <alignment horizontal="left" vertical="top" wrapText="1"/>
    </xf>
    <xf numFmtId="164" fontId="9" fillId="0" borderId="38" xfId="0" applyNumberFormat="1" applyFont="1" applyFill="1" applyBorder="1" applyAlignment="1">
      <alignment horizontal="center" vertical="center"/>
    </xf>
    <xf numFmtId="14" fontId="9" fillId="0" borderId="38" xfId="0" applyNumberFormat="1" applyFont="1" applyFill="1" applyBorder="1" applyAlignment="1">
      <alignment horizontal="right" vertical="top"/>
    </xf>
    <xf numFmtId="14" fontId="9" fillId="0" borderId="39" xfId="0" applyNumberFormat="1" applyFont="1" applyFill="1" applyBorder="1" applyAlignment="1">
      <alignment horizontal="right" vertical="top"/>
    </xf>
    <xf numFmtId="14" fontId="13" fillId="0" borderId="40" xfId="0" applyNumberFormat="1" applyFont="1" applyFill="1" applyBorder="1" applyAlignment="1">
      <alignment horizontal="center" vertical="center" wrapText="1"/>
    </xf>
    <xf numFmtId="0" fontId="13" fillId="0" borderId="38" xfId="0" applyFont="1" applyFill="1" applyBorder="1" applyAlignment="1">
      <alignment horizontal="left" vertical="top" wrapText="1"/>
    </xf>
    <xf numFmtId="0" fontId="9" fillId="0" borderId="38" xfId="0" applyFont="1" applyFill="1" applyBorder="1" applyAlignment="1">
      <alignment horizontal="center" vertical="center" wrapText="1"/>
    </xf>
    <xf numFmtId="2" fontId="9" fillId="0" borderId="36" xfId="0" applyNumberFormat="1" applyFont="1" applyFill="1" applyBorder="1" applyAlignment="1">
      <alignment horizontal="center" vertical="center"/>
    </xf>
    <xf numFmtId="9" fontId="9" fillId="0" borderId="36" xfId="1" applyFont="1" applyFill="1" applyBorder="1" applyAlignment="1">
      <alignment horizontal="center" vertical="center"/>
    </xf>
    <xf numFmtId="0" fontId="9" fillId="3" borderId="36" xfId="0" applyFont="1" applyFill="1" applyBorder="1" applyAlignment="1">
      <alignment horizontal="center" vertical="center"/>
    </xf>
    <xf numFmtId="0" fontId="9" fillId="0" borderId="38" xfId="0" applyFont="1" applyBorder="1" applyAlignment="1">
      <alignment horizontal="left" vertical="top" wrapText="1"/>
    </xf>
    <xf numFmtId="0" fontId="9" fillId="0" borderId="39" xfId="0" applyFont="1" applyBorder="1" applyAlignment="1">
      <alignment horizontal="left" vertical="top" wrapText="1"/>
    </xf>
    <xf numFmtId="0" fontId="2" fillId="4" borderId="41"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2" fillId="4" borderId="43" xfId="0" applyFont="1" applyFill="1" applyBorder="1" applyAlignment="1">
      <alignment horizontal="center" vertical="center" wrapText="1"/>
    </xf>
    <xf numFmtId="0" fontId="2" fillId="5" borderId="41" xfId="0" applyFont="1" applyFill="1" applyBorder="1" applyAlignment="1">
      <alignment horizontal="left" vertical="center" wrapText="1"/>
    </xf>
    <xf numFmtId="0" fontId="2" fillId="5" borderId="44"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2" fillId="5" borderId="42" xfId="0" applyFont="1" applyFill="1" applyBorder="1" applyAlignment="1">
      <alignment horizontal="left" vertical="center" wrapText="1"/>
    </xf>
    <xf numFmtId="0" fontId="2" fillId="5" borderId="43" xfId="0" applyFont="1" applyFill="1" applyBorder="1" applyAlignment="1">
      <alignment horizontal="center" vertical="center" wrapText="1"/>
    </xf>
    <xf numFmtId="0" fontId="4" fillId="7" borderId="41" xfId="0" applyFont="1" applyFill="1" applyBorder="1" applyAlignment="1">
      <alignment vertical="center" wrapText="1"/>
    </xf>
    <xf numFmtId="0" fontId="4" fillId="7" borderId="42" xfId="0" applyFont="1" applyFill="1" applyBorder="1" applyAlignment="1">
      <alignment horizontal="center" vertical="center" wrapText="1"/>
    </xf>
    <xf numFmtId="0" fontId="4" fillId="7" borderId="43" xfId="0" applyFont="1" applyFill="1" applyBorder="1" applyAlignment="1">
      <alignment horizontal="center" vertical="center" wrapText="1"/>
    </xf>
  </cellXfs>
  <cellStyles count="10">
    <cellStyle name="Hyperlink" xfId="9" xr:uid="{00000000-0005-0000-0000-000000000000}"/>
    <cellStyle name="Normal" xfId="0" builtinId="0"/>
    <cellStyle name="Normal 2" xfId="2" xr:uid="{00000000-0005-0000-0000-000002000000}"/>
    <cellStyle name="Normal 2 2" xfId="3" xr:uid="{00000000-0005-0000-0000-000003000000}"/>
    <cellStyle name="Normal 3" xfId="5" xr:uid="{00000000-0005-0000-0000-000004000000}"/>
    <cellStyle name="Normal 4" xfId="7" xr:uid="{00000000-0005-0000-0000-000005000000}"/>
    <cellStyle name="Normal 5" xfId="4" xr:uid="{00000000-0005-0000-0000-000006000000}"/>
    <cellStyle name="Normal 6" xfId="8" xr:uid="{00000000-0005-0000-0000-000007000000}"/>
    <cellStyle name="Porcentaje" xfId="1" builtinId="5"/>
    <cellStyle name="Porcentual 10" xfId="6" xr:uid="{00000000-0005-0000-0000-000009000000}"/>
  </cellStyles>
  <dxfs count="33">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ECE2F6"/>
      <color rgb="FFFBF9FD"/>
      <color rgb="FFFBE7FD"/>
      <color rgb="FF6600CC"/>
      <color rgb="FF60F52B"/>
      <color rgb="FF9C646C"/>
      <color rgb="FFFFFFFF"/>
      <color rgb="FFFEE6E6"/>
      <color rgb="FFBE4260"/>
      <color rgb="FF1A8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bonilla\AppData\Local\Temp\MicrosoftEdgeDownloads\90b18d9c-f763-4c1a-8196-8d7dee4d5dc5\FOR-GI-04-01%20Solicitud%20ACPM%20Auditoria%20SST_20250424144848%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oren\Downloads\FOR-GI-04-01%20Solicitud%20ACPM%20Auditoria%20SST_20250424144848%20fvq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2">
          <cell r="A2" t="str">
            <v xml:space="preserve">Conocimiento </v>
          </cell>
          <cell r="B2" t="str">
            <v>William Alfonso Tovar Segura</v>
          </cell>
        </row>
        <row r="3">
          <cell r="A3" t="str">
            <v>Dirección</v>
          </cell>
          <cell r="B3" t="str">
            <v xml:space="preserve">Paula Ximea Henao Escobar </v>
          </cell>
        </row>
        <row r="4">
          <cell r="A4" t="str">
            <v>Evaluación y Control</v>
          </cell>
          <cell r="B4" t="str">
            <v xml:space="preserve">Jaime Hernando Arias Patiño </v>
          </cell>
        </row>
        <row r="5">
          <cell r="A5" t="str">
            <v>Gestión Jurídica</v>
          </cell>
          <cell r="B5" t="str">
            <v>Monica María Pérez Barragán</v>
          </cell>
        </row>
        <row r="6">
          <cell r="A6" t="str">
            <v>Gestión de Recursos</v>
          </cell>
          <cell r="B6" t="str">
            <v>Omar Mauricio Rivera Ruíz</v>
          </cell>
        </row>
        <row r="7">
          <cell r="A7" t="str">
            <v>Gestión tecnológica de la información y las comunicaciones</v>
          </cell>
          <cell r="B7" t="str">
            <v xml:space="preserve">Paula Ximea Henao Escobar </v>
          </cell>
        </row>
        <row r="8">
          <cell r="A8" t="str">
            <v>Servicio al Ciudadano</v>
          </cell>
          <cell r="B8" t="str">
            <v>Fátima Verónica Quintero Núñez</v>
          </cell>
        </row>
        <row r="9">
          <cell r="A9" t="str">
            <v>Gestión Estratégica</v>
          </cell>
          <cell r="B9" t="str">
            <v>Manuel Eduardo Castillo Guzmán</v>
          </cell>
        </row>
        <row r="10">
          <cell r="A10" t="str">
            <v>Gestión del Talento Humano</v>
          </cell>
          <cell r="B10" t="str">
            <v>José Andrés Ponce Caicedo</v>
          </cell>
        </row>
        <row r="11">
          <cell r="A11" t="str">
            <v>Manejo</v>
          </cell>
          <cell r="B11" t="str">
            <v>Mauricio Ayala Vásquez</v>
          </cell>
        </row>
        <row r="12">
          <cell r="A12" t="str">
            <v xml:space="preserve">Reducción </v>
          </cell>
          <cell r="B12" t="str">
            <v>William Alfonso Tovar Segura</v>
          </cell>
        </row>
        <row r="19">
          <cell r="A19" t="str">
            <v>DEPENDENCIA / ÁREA</v>
          </cell>
          <cell r="B19" t="str">
            <v>LÍDER DEPENDENCIA / ÁREA</v>
          </cell>
        </row>
        <row r="20">
          <cell r="A20" t="str">
            <v>Acuático</v>
          </cell>
          <cell r="B20" t="str">
            <v>Tte. Rodolfo Barrera Soto</v>
          </cell>
        </row>
        <row r="21">
          <cell r="A21" t="str">
            <v>Almacén</v>
          </cell>
          <cell r="B21" t="str">
            <v>Fátima Verónica Quintero Núñez</v>
          </cell>
        </row>
        <row r="22">
          <cell r="A22" t="str">
            <v>Compras de consumo</v>
          </cell>
          <cell r="B22" t="str">
            <v>Fátima Verónica Quintero Núñez</v>
          </cell>
        </row>
        <row r="23">
          <cell r="A23" t="str">
            <v>Contratación</v>
          </cell>
          <cell r="B23" t="str">
            <v>Mónica María Pérez Barragán</v>
          </cell>
        </row>
        <row r="24">
          <cell r="A24" t="str">
            <v>Dirección</v>
          </cell>
          <cell r="B24" t="str">
            <v xml:space="preserve">Paula Ximena Henao Escobar </v>
          </cell>
        </row>
        <row r="25">
          <cell r="A25" t="str">
            <v>Gestión del parque automotor y HEA</v>
          </cell>
          <cell r="B25" t="str">
            <v>Omar Mauricio Rivera Ruíz</v>
          </cell>
        </row>
        <row r="26">
          <cell r="A26" t="str">
            <v>Inventarios</v>
          </cell>
          <cell r="B26" t="str">
            <v>Fátima Verónica Quintero Núñez</v>
          </cell>
        </row>
        <row r="27">
          <cell r="A27" t="str">
            <v>Investigación de incendios</v>
          </cell>
          <cell r="B27" t="str">
            <v>Tte. Luis Fernando Caicedo Neira</v>
          </cell>
        </row>
        <row r="28">
          <cell r="A28" t="str">
            <v>Oficina asesora de planeación</v>
          </cell>
          <cell r="B28" t="str">
            <v>Manuel Eduardo Castillo Guzmán</v>
          </cell>
        </row>
        <row r="29">
          <cell r="A29" t="str">
            <v>Oficina Jurídica</v>
          </cell>
          <cell r="B29" t="str">
            <v>Mónica María Pérez Barragán</v>
          </cell>
        </row>
        <row r="30">
          <cell r="A30" t="str">
            <v>Oficina de control interno</v>
          </cell>
          <cell r="B30" t="str">
            <v>Jaime Hernando Arias Patiño</v>
          </cell>
        </row>
        <row r="31">
          <cell r="A31" t="str">
            <v>Oficina de Control Disciplinario Interno</v>
          </cell>
          <cell r="B31" t="str">
            <v>Yenire Yohansy Lozano Ascanio</v>
          </cell>
        </row>
        <row r="32">
          <cell r="A32" t="str">
            <v>Prevención</v>
          </cell>
          <cell r="B32" t="str">
            <v>Sgto. GERMAN ALDANA MATIZ</v>
          </cell>
        </row>
        <row r="33">
          <cell r="A33" t="str">
            <v>Programa canino</v>
          </cell>
          <cell r="B33" t="str">
            <v>Cabo Neila Pinzón</v>
          </cell>
        </row>
        <row r="34">
          <cell r="A34" t="str">
            <v>Rescate técnico</v>
          </cell>
          <cell r="B34" t="str">
            <v>Sgto.CUEVAS RIAÑO HENRY</v>
          </cell>
        </row>
        <row r="35">
          <cell r="A35" t="str">
            <v>Seguros</v>
          </cell>
          <cell r="B35" t="str">
            <v>Fátima Verónica Quintero Núñez</v>
          </cell>
        </row>
        <row r="36">
          <cell r="A36" t="str">
            <v>Sistema integrado de gestión</v>
          </cell>
          <cell r="B36" t="str">
            <v>Fátima Verónica Quintero Núñez</v>
          </cell>
        </row>
        <row r="37">
          <cell r="A37" t="str">
            <v>Subdirección de gestión corporativa</v>
          </cell>
          <cell r="B37" t="str">
            <v>Fátima Verónica Quintero Núñez</v>
          </cell>
        </row>
        <row r="38">
          <cell r="A38" t="str">
            <v>Subdirección de gestión del riesgo</v>
          </cell>
          <cell r="B38" t="str">
            <v>William Alfonso Tovar Segura</v>
          </cell>
        </row>
        <row r="39">
          <cell r="A39" t="str">
            <v>Subdirección de gestión humana</v>
          </cell>
          <cell r="B39" t="str">
            <v>José Andrés Ponce Caicedo</v>
          </cell>
        </row>
        <row r="40">
          <cell r="A40" t="str">
            <v>Subdirección logística</v>
          </cell>
          <cell r="B40" t="str">
            <v>Omar Mauricio Rivera Ruíz</v>
          </cell>
        </row>
        <row r="41">
          <cell r="A41" t="str">
            <v>Subdirección operativa</v>
          </cell>
          <cell r="B41" t="str">
            <v>Mauricio Ayala Vásquez</v>
          </cell>
        </row>
        <row r="42">
          <cell r="A42" t="str">
            <v>B1 - Chapinero</v>
          </cell>
          <cell r="B42" t="str">
            <v>Tte. Javier Claros</v>
          </cell>
        </row>
        <row r="43">
          <cell r="A43" t="str">
            <v>B10 - Marichuela</v>
          </cell>
          <cell r="B43" t="str">
            <v>Sgto. Manuel Francisco Franco Peñalosa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 xml:space="preserve">Conocimiento </v>
          </cell>
          <cell r="B2" t="str">
            <v>William Alfonso Tovar Segura</v>
          </cell>
        </row>
        <row r="3">
          <cell r="A3" t="str">
            <v>Dirección</v>
          </cell>
          <cell r="B3" t="str">
            <v xml:space="preserve">Paula Ximea Henao Escobar </v>
          </cell>
        </row>
        <row r="4">
          <cell r="A4" t="str">
            <v>Evaluación y Control</v>
          </cell>
          <cell r="B4" t="str">
            <v xml:space="preserve">Jaime Hernando Arias Patiño </v>
          </cell>
        </row>
        <row r="5">
          <cell r="A5" t="str">
            <v>Gestión Jurídica</v>
          </cell>
          <cell r="B5" t="str">
            <v>Monica María Pérez Barragán</v>
          </cell>
        </row>
        <row r="6">
          <cell r="A6" t="str">
            <v>Gestión de Recursos</v>
          </cell>
          <cell r="B6" t="str">
            <v>Omar Mauricio Rivera Ruíz</v>
          </cell>
        </row>
        <row r="7">
          <cell r="A7" t="str">
            <v>Gestión tecnológica de la información y las comunicaciones</v>
          </cell>
          <cell r="B7" t="str">
            <v xml:space="preserve">Paula Ximea Henao Escobar </v>
          </cell>
        </row>
        <row r="8">
          <cell r="A8" t="str">
            <v>Servicio al Ciudadano</v>
          </cell>
          <cell r="B8" t="str">
            <v>Fátima Verónica Quintero Núñez</v>
          </cell>
        </row>
        <row r="9">
          <cell r="A9" t="str">
            <v>Gestión Estratégica</v>
          </cell>
          <cell r="B9" t="str">
            <v>Manuel Eduardo Castillo Guzmán</v>
          </cell>
        </row>
        <row r="10">
          <cell r="A10" t="str">
            <v>Gestión del Talento Humano</v>
          </cell>
          <cell r="B10" t="str">
            <v>José Andrés Ponce Caicedo</v>
          </cell>
        </row>
        <row r="11">
          <cell r="A11" t="str">
            <v>Manejo</v>
          </cell>
          <cell r="B11" t="str">
            <v>Mauricio Ayala Vásquez</v>
          </cell>
        </row>
        <row r="12">
          <cell r="A12" t="str">
            <v xml:space="preserve">Reducción </v>
          </cell>
          <cell r="B12" t="str">
            <v>William Alfonso Tovar Segura</v>
          </cell>
        </row>
        <row r="19">
          <cell r="A19" t="str">
            <v>DEPENDENCIA / ÁREA</v>
          </cell>
          <cell r="B19" t="str">
            <v>LÍDER DEPENDENCIA / ÁREA</v>
          </cell>
        </row>
        <row r="20">
          <cell r="A20" t="str">
            <v>Acuático</v>
          </cell>
          <cell r="B20" t="str">
            <v>Tte. Rodolfo Barrera Soto</v>
          </cell>
        </row>
        <row r="21">
          <cell r="A21" t="str">
            <v>Almacén</v>
          </cell>
          <cell r="B21" t="str">
            <v>Fátima Verónica Quintero Núñez</v>
          </cell>
        </row>
        <row r="22">
          <cell r="A22" t="str">
            <v>Compras de consumo</v>
          </cell>
          <cell r="B22" t="str">
            <v>Fátima Verónica Quintero Núñez</v>
          </cell>
        </row>
        <row r="23">
          <cell r="A23" t="str">
            <v>Contratación</v>
          </cell>
          <cell r="B23" t="str">
            <v>Mónica María Pérez Barragán</v>
          </cell>
        </row>
        <row r="24">
          <cell r="A24" t="str">
            <v>Dirección</v>
          </cell>
          <cell r="B24" t="str">
            <v xml:space="preserve">Paula Ximena Henao Escobar </v>
          </cell>
        </row>
        <row r="25">
          <cell r="A25" t="str">
            <v>Gestión del parque automotor y HEA</v>
          </cell>
          <cell r="B25" t="str">
            <v>Omar Mauricio Rivera Ruíz</v>
          </cell>
        </row>
        <row r="26">
          <cell r="A26" t="str">
            <v>Inventarios</v>
          </cell>
          <cell r="B26" t="str">
            <v>Fátima Verónica Quintero Núñez</v>
          </cell>
        </row>
        <row r="27">
          <cell r="A27" t="str">
            <v>Investigación de incendios</v>
          </cell>
          <cell r="B27" t="str">
            <v>Tte. Luis Fernando Caicedo Neira</v>
          </cell>
        </row>
        <row r="28">
          <cell r="A28" t="str">
            <v>Oficina asesora de planeación</v>
          </cell>
          <cell r="B28" t="str">
            <v>Manuel Eduardo Castillo Guzmán</v>
          </cell>
        </row>
        <row r="29">
          <cell r="A29" t="str">
            <v>Oficina Jurídica</v>
          </cell>
          <cell r="B29" t="str">
            <v>Mónica María Pérez Barragán</v>
          </cell>
        </row>
        <row r="30">
          <cell r="A30" t="str">
            <v>Oficina de control interno</v>
          </cell>
          <cell r="B30" t="str">
            <v>Jaime Hernando Arias Patiño</v>
          </cell>
        </row>
        <row r="31">
          <cell r="A31" t="str">
            <v>Oficina de Control Disciplinario Interno</v>
          </cell>
          <cell r="B31" t="str">
            <v>Yenire Yohansy Lozano Ascanio</v>
          </cell>
        </row>
        <row r="32">
          <cell r="A32" t="str">
            <v>Prevención</v>
          </cell>
          <cell r="B32" t="str">
            <v>Sgto. GERMAN ALDANA MATIZ</v>
          </cell>
        </row>
        <row r="33">
          <cell r="A33" t="str">
            <v>Programa canino</v>
          </cell>
          <cell r="B33" t="str">
            <v>Cabo Neila Pinzón</v>
          </cell>
        </row>
        <row r="34">
          <cell r="A34" t="str">
            <v>Rescate técnico</v>
          </cell>
          <cell r="B34" t="str">
            <v>Sgto.CUEVAS RIAÑO HENRY</v>
          </cell>
        </row>
        <row r="35">
          <cell r="A35" t="str">
            <v>Seguros</v>
          </cell>
          <cell r="B35" t="str">
            <v>Fátima Verónica Quintero Núñez</v>
          </cell>
        </row>
        <row r="36">
          <cell r="A36" t="str">
            <v>Sistema integrado de gestión</v>
          </cell>
          <cell r="B36" t="str">
            <v>Fátima Verónica Quintero Núñez</v>
          </cell>
        </row>
        <row r="37">
          <cell r="A37" t="str">
            <v>Subdirección de gestión corporativa</v>
          </cell>
          <cell r="B37" t="str">
            <v>Fátima Verónica Quintero Núñez</v>
          </cell>
        </row>
        <row r="38">
          <cell r="A38" t="str">
            <v>Subdirección de gestión del riesgo</v>
          </cell>
          <cell r="B38" t="str">
            <v>William Alfonso Tovar Segura</v>
          </cell>
        </row>
        <row r="39">
          <cell r="A39" t="str">
            <v>Subdirección de gestión humana</v>
          </cell>
          <cell r="B39" t="str">
            <v>José Andrés Ponce Caicedo</v>
          </cell>
        </row>
        <row r="40">
          <cell r="A40" t="str">
            <v>Subdirección logística</v>
          </cell>
          <cell r="B40" t="str">
            <v>Omar Mauricio Rivera Ruíz</v>
          </cell>
        </row>
        <row r="41">
          <cell r="A41" t="str">
            <v>Subdirección operativa</v>
          </cell>
          <cell r="B41" t="str">
            <v>Mauricio Ayala Vásquez</v>
          </cell>
        </row>
        <row r="42">
          <cell r="A42" t="str">
            <v>B1 - Chapinero</v>
          </cell>
          <cell r="B42" t="str">
            <v>Tte. Javier Claros</v>
          </cell>
        </row>
        <row r="43">
          <cell r="A43" t="str">
            <v>B10 - Marichuela</v>
          </cell>
          <cell r="B43" t="str">
            <v>Sgto. Manuel Francisco Franco Peñalosa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D1048452"/>
  <sheetViews>
    <sheetView tabSelected="1" zoomScale="145" zoomScaleNormal="145" workbookViewId="0">
      <selection activeCell="A7" sqref="A7"/>
    </sheetView>
  </sheetViews>
  <sheetFormatPr baseColWidth="10" defaultColWidth="11.42578125" defaultRowHeight="15" x14ac:dyDescent="0.25"/>
  <cols>
    <col min="1" max="1" width="6.42578125" style="2" customWidth="1"/>
    <col min="2" max="3" width="11.42578125" customWidth="1"/>
    <col min="4" max="4" width="9.5703125" style="7" customWidth="1"/>
    <col min="5" max="5" width="15.28515625" customWidth="1"/>
    <col min="6" max="8" width="11.42578125" customWidth="1"/>
    <col min="9" max="9" width="16.140625" style="3" customWidth="1"/>
    <col min="10" max="10" width="17.85546875" style="3" customWidth="1"/>
    <col min="11" max="11" width="19.5703125" customWidth="1"/>
    <col min="12" max="13" width="11.42578125" customWidth="1"/>
    <col min="14" max="14" width="13.85546875" customWidth="1"/>
    <col min="15" max="15" width="9.85546875" customWidth="1"/>
    <col min="16" max="16" width="13.42578125" customWidth="1"/>
    <col min="17" max="19" width="11.42578125" customWidth="1"/>
    <col min="20" max="20" width="14.42578125" customWidth="1"/>
    <col min="21" max="22" width="11.42578125" customWidth="1"/>
    <col min="23" max="23" width="11.42578125" style="8" customWidth="1"/>
    <col min="24" max="24" width="16.85546875" style="8" customWidth="1"/>
    <col min="25" max="28" width="11.42578125" style="8" customWidth="1"/>
    <col min="29" max="29" width="25.5703125" style="8" customWidth="1"/>
    <col min="30" max="30" width="11.42578125" style="8" customWidth="1"/>
  </cols>
  <sheetData>
    <row r="1" spans="1:30" s="1" customFormat="1" ht="27" customHeight="1" x14ac:dyDescent="0.2">
      <c r="A1" s="84"/>
      <c r="B1" s="85"/>
      <c r="C1" s="85"/>
      <c r="D1" s="85"/>
      <c r="E1" s="86" t="s">
        <v>0</v>
      </c>
      <c r="F1" s="85"/>
      <c r="G1" s="85"/>
      <c r="H1" s="85"/>
      <c r="I1" s="87"/>
      <c r="J1" s="104"/>
      <c r="K1" s="105"/>
      <c r="L1" s="105"/>
      <c r="M1" s="105"/>
      <c r="N1" s="105" t="s">
        <v>1</v>
      </c>
      <c r="O1" s="105"/>
      <c r="P1" s="105"/>
      <c r="Q1" s="105"/>
      <c r="R1" s="105"/>
      <c r="S1" s="105"/>
      <c r="T1" s="105"/>
      <c r="U1" s="105"/>
      <c r="V1" s="106"/>
      <c r="W1" s="34"/>
      <c r="X1" s="35"/>
      <c r="Y1" s="35"/>
      <c r="Z1" s="36" t="s">
        <v>2</v>
      </c>
      <c r="AA1" s="35"/>
      <c r="AB1" s="35"/>
      <c r="AC1" s="35"/>
      <c r="AD1" s="37"/>
    </row>
    <row r="2" spans="1:30" s="1" customFormat="1" ht="33.75" customHeight="1" x14ac:dyDescent="0.2">
      <c r="A2" s="88" t="s">
        <v>3</v>
      </c>
      <c r="B2" s="14" t="s">
        <v>4</v>
      </c>
      <c r="C2" s="14" t="s">
        <v>5</v>
      </c>
      <c r="D2" s="14" t="s">
        <v>6</v>
      </c>
      <c r="E2" s="14" t="s">
        <v>7</v>
      </c>
      <c r="F2" s="14" t="s">
        <v>8</v>
      </c>
      <c r="G2" s="14" t="s">
        <v>9</v>
      </c>
      <c r="H2" s="14" t="s">
        <v>10</v>
      </c>
      <c r="I2" s="89" t="s">
        <v>11</v>
      </c>
      <c r="J2" s="107" t="s">
        <v>12</v>
      </c>
      <c r="K2" s="4" t="s">
        <v>13</v>
      </c>
      <c r="L2" s="11" t="s">
        <v>14</v>
      </c>
      <c r="M2" s="12" t="s">
        <v>15</v>
      </c>
      <c r="N2" s="12" t="s">
        <v>16</v>
      </c>
      <c r="O2" s="12" t="s">
        <v>17</v>
      </c>
      <c r="P2" s="12" t="s">
        <v>18</v>
      </c>
      <c r="Q2" s="12" t="s">
        <v>19</v>
      </c>
      <c r="R2" s="12" t="s">
        <v>20</v>
      </c>
      <c r="S2" s="12" t="s">
        <v>21</v>
      </c>
      <c r="T2" s="12" t="s">
        <v>22</v>
      </c>
      <c r="U2" s="12" t="s">
        <v>23</v>
      </c>
      <c r="V2" s="108" t="s">
        <v>24</v>
      </c>
      <c r="W2" s="38" t="s">
        <v>25</v>
      </c>
      <c r="X2" s="26" t="s">
        <v>26</v>
      </c>
      <c r="Y2" s="26" t="s">
        <v>27</v>
      </c>
      <c r="Z2" s="26" t="s">
        <v>28</v>
      </c>
      <c r="AA2" s="26" t="s">
        <v>29</v>
      </c>
      <c r="AB2" s="26" t="s">
        <v>30</v>
      </c>
      <c r="AC2" s="26" t="s">
        <v>31</v>
      </c>
      <c r="AD2" s="39" t="s">
        <v>32</v>
      </c>
    </row>
    <row r="3" spans="1:30" s="1" customFormat="1" ht="27" customHeight="1" x14ac:dyDescent="0.2">
      <c r="A3" s="90"/>
      <c r="B3" s="91"/>
      <c r="C3" s="91"/>
      <c r="D3" s="91"/>
      <c r="E3" s="91"/>
      <c r="F3" s="91"/>
      <c r="G3" s="91"/>
      <c r="H3" s="91"/>
      <c r="I3" s="92"/>
      <c r="J3" s="109"/>
      <c r="K3" s="6" t="s">
        <v>33</v>
      </c>
      <c r="L3" s="5" t="s">
        <v>14</v>
      </c>
      <c r="M3" s="13"/>
      <c r="N3" s="13"/>
      <c r="O3" s="13"/>
      <c r="P3" s="13"/>
      <c r="Q3" s="13"/>
      <c r="R3" s="13"/>
      <c r="S3" s="13"/>
      <c r="T3" s="13"/>
      <c r="U3" s="13"/>
      <c r="V3" s="110"/>
      <c r="W3" s="40"/>
      <c r="X3" s="27"/>
      <c r="Y3" s="27"/>
      <c r="Z3" s="27"/>
      <c r="AA3" s="27"/>
      <c r="AB3" s="27"/>
      <c r="AC3" s="27"/>
      <c r="AD3" s="41"/>
    </row>
    <row r="4" spans="1:30" s="1" customFormat="1" ht="53.25" customHeight="1" thickBot="1" x14ac:dyDescent="0.25">
      <c r="A4" s="139" t="s">
        <v>34</v>
      </c>
      <c r="B4" s="140" t="s">
        <v>35</v>
      </c>
      <c r="C4" s="140" t="s">
        <v>36</v>
      </c>
      <c r="D4" s="140" t="s">
        <v>37</v>
      </c>
      <c r="E4" s="140" t="s">
        <v>38</v>
      </c>
      <c r="F4" s="140" t="s">
        <v>35</v>
      </c>
      <c r="G4" s="140" t="s">
        <v>39</v>
      </c>
      <c r="H4" s="140" t="s">
        <v>36</v>
      </c>
      <c r="I4" s="141" t="s">
        <v>40</v>
      </c>
      <c r="J4" s="142" t="s">
        <v>41</v>
      </c>
      <c r="K4" s="143" t="s">
        <v>42</v>
      </c>
      <c r="L4" s="144" t="s">
        <v>43</v>
      </c>
      <c r="M4" s="144" t="s">
        <v>36</v>
      </c>
      <c r="N4" s="144" t="s">
        <v>44</v>
      </c>
      <c r="O4" s="145" t="s">
        <v>36</v>
      </c>
      <c r="P4" s="144" t="s">
        <v>44</v>
      </c>
      <c r="Q4" s="144" t="s">
        <v>45</v>
      </c>
      <c r="R4" s="144" t="s">
        <v>46</v>
      </c>
      <c r="S4" s="144" t="s">
        <v>36</v>
      </c>
      <c r="T4" s="144" t="s">
        <v>47</v>
      </c>
      <c r="U4" s="144" t="s">
        <v>35</v>
      </c>
      <c r="V4" s="146" t="s">
        <v>35</v>
      </c>
      <c r="W4" s="147" t="s">
        <v>35</v>
      </c>
      <c r="X4" s="148" t="s">
        <v>48</v>
      </c>
      <c r="Y4" s="148" t="s">
        <v>49</v>
      </c>
      <c r="Z4" s="148" t="s">
        <v>50</v>
      </c>
      <c r="AA4" s="148" t="s">
        <v>50</v>
      </c>
      <c r="AB4" s="148" t="s">
        <v>44</v>
      </c>
      <c r="AC4" s="148" t="s">
        <v>51</v>
      </c>
      <c r="AD4" s="149" t="s">
        <v>36</v>
      </c>
    </row>
    <row r="5" spans="1:30" s="19" customFormat="1" ht="35.1" customHeight="1" x14ac:dyDescent="0.15">
      <c r="A5" s="117">
        <v>385</v>
      </c>
      <c r="B5" s="118">
        <v>44789</v>
      </c>
      <c r="C5" s="119" t="s">
        <v>52</v>
      </c>
      <c r="D5" s="120"/>
      <c r="E5" s="121" t="s">
        <v>53</v>
      </c>
      <c r="F5" s="122">
        <v>44755</v>
      </c>
      <c r="G5" s="123" t="s">
        <v>54</v>
      </c>
      <c r="H5" s="124" t="s">
        <v>55</v>
      </c>
      <c r="I5" s="125" t="s">
        <v>56</v>
      </c>
      <c r="J5" s="126" t="s">
        <v>57</v>
      </c>
      <c r="K5" s="121" t="s">
        <v>58</v>
      </c>
      <c r="L5" s="123">
        <v>1</v>
      </c>
      <c r="M5" s="120" t="s">
        <v>59</v>
      </c>
      <c r="N5" s="121" t="s">
        <v>60</v>
      </c>
      <c r="O5" s="121" t="s">
        <v>61</v>
      </c>
      <c r="P5" s="121" t="s">
        <v>60</v>
      </c>
      <c r="Q5" s="127" t="s">
        <v>62</v>
      </c>
      <c r="R5" s="127" t="s">
        <v>63</v>
      </c>
      <c r="S5" s="128">
        <v>1</v>
      </c>
      <c r="T5" s="127" t="s">
        <v>64</v>
      </c>
      <c r="U5" s="129">
        <v>44802</v>
      </c>
      <c r="V5" s="130">
        <v>45899</v>
      </c>
      <c r="W5" s="131">
        <v>45838</v>
      </c>
      <c r="X5" s="132" t="s">
        <v>835</v>
      </c>
      <c r="Y5" s="133">
        <v>0.2</v>
      </c>
      <c r="Z5" s="134">
        <v>0.2</v>
      </c>
      <c r="AA5" s="135">
        <v>0.2</v>
      </c>
      <c r="AB5" s="136" t="s">
        <v>954</v>
      </c>
      <c r="AC5" s="137" t="s">
        <v>915</v>
      </c>
      <c r="AD5" s="138" t="s">
        <v>65</v>
      </c>
    </row>
    <row r="6" spans="1:30" s="19" customFormat="1" ht="35.1" customHeight="1" x14ac:dyDescent="0.15">
      <c r="A6" s="93">
        <v>398</v>
      </c>
      <c r="B6" s="20">
        <v>45209</v>
      </c>
      <c r="C6" s="52" t="s">
        <v>66</v>
      </c>
      <c r="D6" s="53"/>
      <c r="E6" s="54" t="s">
        <v>67</v>
      </c>
      <c r="F6" s="55">
        <v>45196</v>
      </c>
      <c r="G6" s="56" t="s">
        <v>68</v>
      </c>
      <c r="H6" s="57" t="s">
        <v>69</v>
      </c>
      <c r="I6" s="94" t="s">
        <v>70</v>
      </c>
      <c r="J6" s="111" t="s">
        <v>71</v>
      </c>
      <c r="K6" s="54" t="s">
        <v>72</v>
      </c>
      <c r="L6" s="56">
        <v>1</v>
      </c>
      <c r="M6" s="53" t="s">
        <v>73</v>
      </c>
      <c r="N6" s="54" t="s">
        <v>74</v>
      </c>
      <c r="O6" s="54" t="s">
        <v>75</v>
      </c>
      <c r="P6" s="54" t="s">
        <v>74</v>
      </c>
      <c r="Q6" s="58" t="s">
        <v>76</v>
      </c>
      <c r="R6" s="58" t="s">
        <v>77</v>
      </c>
      <c r="S6" s="59">
        <v>1</v>
      </c>
      <c r="T6" s="58" t="s">
        <v>78</v>
      </c>
      <c r="U6" s="60">
        <v>45209</v>
      </c>
      <c r="V6" s="112">
        <v>45561</v>
      </c>
      <c r="W6" s="65">
        <v>45838</v>
      </c>
      <c r="X6" s="66" t="s">
        <v>79</v>
      </c>
      <c r="Y6" s="63">
        <v>1</v>
      </c>
      <c r="Z6" s="64">
        <v>1</v>
      </c>
      <c r="AA6" s="17">
        <v>1</v>
      </c>
      <c r="AB6" s="18" t="s">
        <v>911</v>
      </c>
      <c r="AC6" s="15" t="s">
        <v>80</v>
      </c>
      <c r="AD6" s="43" t="s">
        <v>81</v>
      </c>
    </row>
    <row r="7" spans="1:30" s="19" customFormat="1" ht="35.1" customHeight="1" x14ac:dyDescent="0.15">
      <c r="A7" s="93">
        <v>398</v>
      </c>
      <c r="B7" s="20">
        <v>45209</v>
      </c>
      <c r="C7" s="52" t="s">
        <v>66</v>
      </c>
      <c r="D7" s="53"/>
      <c r="E7" s="54" t="s">
        <v>67</v>
      </c>
      <c r="F7" s="55">
        <v>45196</v>
      </c>
      <c r="G7" s="56" t="s">
        <v>68</v>
      </c>
      <c r="H7" s="57" t="s">
        <v>69</v>
      </c>
      <c r="I7" s="94" t="s">
        <v>70</v>
      </c>
      <c r="J7" s="111" t="s">
        <v>71</v>
      </c>
      <c r="K7" s="54" t="s">
        <v>82</v>
      </c>
      <c r="L7" s="56">
        <v>4</v>
      </c>
      <c r="M7" s="53" t="s">
        <v>73</v>
      </c>
      <c r="N7" s="54" t="s">
        <v>74</v>
      </c>
      <c r="O7" s="54" t="s">
        <v>75</v>
      </c>
      <c r="P7" s="54" t="s">
        <v>74</v>
      </c>
      <c r="Q7" s="58" t="s">
        <v>76</v>
      </c>
      <c r="R7" s="58" t="s">
        <v>83</v>
      </c>
      <c r="S7" s="59">
        <v>1</v>
      </c>
      <c r="T7" s="58" t="s">
        <v>78</v>
      </c>
      <c r="U7" s="60">
        <v>45209</v>
      </c>
      <c r="V7" s="112">
        <v>45561</v>
      </c>
      <c r="W7" s="65">
        <v>45838</v>
      </c>
      <c r="X7" s="66" t="s">
        <v>84</v>
      </c>
      <c r="Y7" s="63">
        <v>4</v>
      </c>
      <c r="Z7" s="64">
        <v>1</v>
      </c>
      <c r="AA7" s="17">
        <v>1</v>
      </c>
      <c r="AB7" s="18" t="s">
        <v>911</v>
      </c>
      <c r="AC7" s="15" t="s">
        <v>85</v>
      </c>
      <c r="AD7" s="43" t="s">
        <v>81</v>
      </c>
    </row>
    <row r="8" spans="1:30" s="19" customFormat="1" ht="35.1" customHeight="1" x14ac:dyDescent="0.15">
      <c r="A8" s="93">
        <v>398</v>
      </c>
      <c r="B8" s="20">
        <v>45209</v>
      </c>
      <c r="C8" s="52" t="s">
        <v>66</v>
      </c>
      <c r="D8" s="53"/>
      <c r="E8" s="54" t="s">
        <v>67</v>
      </c>
      <c r="F8" s="55">
        <v>45196</v>
      </c>
      <c r="G8" s="56" t="s">
        <v>86</v>
      </c>
      <c r="H8" s="57" t="s">
        <v>87</v>
      </c>
      <c r="I8" s="94" t="s">
        <v>88</v>
      </c>
      <c r="J8" s="111" t="s">
        <v>89</v>
      </c>
      <c r="K8" s="54" t="s">
        <v>90</v>
      </c>
      <c r="L8" s="56">
        <v>1</v>
      </c>
      <c r="M8" s="53" t="s">
        <v>59</v>
      </c>
      <c r="N8" s="54" t="s">
        <v>91</v>
      </c>
      <c r="O8" s="54" t="s">
        <v>92</v>
      </c>
      <c r="P8" s="54" t="s">
        <v>91</v>
      </c>
      <c r="Q8" s="58" t="s">
        <v>93</v>
      </c>
      <c r="R8" s="58" t="s">
        <v>94</v>
      </c>
      <c r="S8" s="59">
        <v>0.9</v>
      </c>
      <c r="T8" s="58" t="s">
        <v>95</v>
      </c>
      <c r="U8" s="60">
        <v>45292</v>
      </c>
      <c r="V8" s="112">
        <v>45561</v>
      </c>
      <c r="W8" s="67">
        <v>45838</v>
      </c>
      <c r="X8" s="68" t="s">
        <v>884</v>
      </c>
      <c r="Y8" s="64">
        <v>1</v>
      </c>
      <c r="Z8" s="64">
        <v>1</v>
      </c>
      <c r="AA8" s="17">
        <v>1</v>
      </c>
      <c r="AB8" s="18" t="s">
        <v>911</v>
      </c>
      <c r="AC8" s="10" t="s">
        <v>886</v>
      </c>
      <c r="AD8" s="44" t="s">
        <v>887</v>
      </c>
    </row>
    <row r="9" spans="1:30" s="19" customFormat="1" ht="35.1" customHeight="1" x14ac:dyDescent="0.15">
      <c r="A9" s="93">
        <v>398</v>
      </c>
      <c r="B9" s="20">
        <v>45209</v>
      </c>
      <c r="C9" s="52" t="s">
        <v>66</v>
      </c>
      <c r="D9" s="53"/>
      <c r="E9" s="54" t="s">
        <v>67</v>
      </c>
      <c r="F9" s="55">
        <v>45196</v>
      </c>
      <c r="G9" s="56" t="s">
        <v>86</v>
      </c>
      <c r="H9" s="57" t="s">
        <v>87</v>
      </c>
      <c r="I9" s="94" t="s">
        <v>88</v>
      </c>
      <c r="J9" s="111" t="s">
        <v>89</v>
      </c>
      <c r="K9" s="54" t="s">
        <v>96</v>
      </c>
      <c r="L9" s="56">
        <v>1</v>
      </c>
      <c r="M9" s="53" t="s">
        <v>59</v>
      </c>
      <c r="N9" s="54" t="s">
        <v>91</v>
      </c>
      <c r="O9" s="54" t="s">
        <v>92</v>
      </c>
      <c r="P9" s="54" t="s">
        <v>91</v>
      </c>
      <c r="Q9" s="58" t="s">
        <v>93</v>
      </c>
      <c r="R9" s="58" t="s">
        <v>94</v>
      </c>
      <c r="S9" s="59">
        <v>0.9</v>
      </c>
      <c r="T9" s="58" t="s">
        <v>95</v>
      </c>
      <c r="U9" s="60">
        <v>45292</v>
      </c>
      <c r="V9" s="112">
        <v>45561</v>
      </c>
      <c r="W9" s="67">
        <v>45838</v>
      </c>
      <c r="X9" s="68" t="s">
        <v>885</v>
      </c>
      <c r="Y9" s="64">
        <v>1</v>
      </c>
      <c r="Z9" s="64">
        <v>1</v>
      </c>
      <c r="AA9" s="17">
        <v>1</v>
      </c>
      <c r="AB9" s="18" t="s">
        <v>911</v>
      </c>
      <c r="AC9" s="10" t="s">
        <v>888</v>
      </c>
      <c r="AD9" s="44" t="s">
        <v>887</v>
      </c>
    </row>
    <row r="10" spans="1:30" s="19" customFormat="1" ht="35.1" customHeight="1" x14ac:dyDescent="0.15">
      <c r="A10" s="93">
        <v>398</v>
      </c>
      <c r="B10" s="20">
        <v>45209</v>
      </c>
      <c r="C10" s="52" t="s">
        <v>66</v>
      </c>
      <c r="D10" s="53"/>
      <c r="E10" s="54" t="s">
        <v>67</v>
      </c>
      <c r="F10" s="55">
        <v>45196</v>
      </c>
      <c r="G10" s="56" t="s">
        <v>97</v>
      </c>
      <c r="H10" s="57" t="s">
        <v>69</v>
      </c>
      <c r="I10" s="94" t="s">
        <v>98</v>
      </c>
      <c r="J10" s="111" t="s">
        <v>99</v>
      </c>
      <c r="K10" s="54" t="s">
        <v>100</v>
      </c>
      <c r="L10" s="56">
        <v>1</v>
      </c>
      <c r="M10" s="53" t="s">
        <v>73</v>
      </c>
      <c r="N10" s="54" t="s">
        <v>74</v>
      </c>
      <c r="O10" s="54" t="s">
        <v>101</v>
      </c>
      <c r="P10" s="54" t="s">
        <v>74</v>
      </c>
      <c r="Q10" s="58" t="s">
        <v>76</v>
      </c>
      <c r="R10" s="58" t="s">
        <v>102</v>
      </c>
      <c r="S10" s="59">
        <v>0.95</v>
      </c>
      <c r="T10" s="58" t="s">
        <v>103</v>
      </c>
      <c r="U10" s="60">
        <v>45209</v>
      </c>
      <c r="V10" s="112">
        <v>45561</v>
      </c>
      <c r="W10" s="65">
        <v>45838</v>
      </c>
      <c r="X10" s="66" t="s">
        <v>104</v>
      </c>
      <c r="Y10" s="63">
        <v>1</v>
      </c>
      <c r="Z10" s="64">
        <v>1</v>
      </c>
      <c r="AA10" s="17">
        <v>1</v>
      </c>
      <c r="AB10" s="18" t="s">
        <v>911</v>
      </c>
      <c r="AC10" s="15" t="s">
        <v>105</v>
      </c>
      <c r="AD10" s="43" t="s">
        <v>81</v>
      </c>
    </row>
    <row r="11" spans="1:30" s="19" customFormat="1" ht="35.1" customHeight="1" x14ac:dyDescent="0.15">
      <c r="A11" s="93">
        <v>398</v>
      </c>
      <c r="B11" s="20">
        <v>45209</v>
      </c>
      <c r="C11" s="52" t="s">
        <v>66</v>
      </c>
      <c r="D11" s="53"/>
      <c r="E11" s="54" t="s">
        <v>67</v>
      </c>
      <c r="F11" s="55">
        <v>45196</v>
      </c>
      <c r="G11" s="56" t="s">
        <v>106</v>
      </c>
      <c r="H11" s="57" t="s">
        <v>69</v>
      </c>
      <c r="I11" s="94" t="s">
        <v>107</v>
      </c>
      <c r="J11" s="111" t="s">
        <v>108</v>
      </c>
      <c r="K11" s="54" t="s">
        <v>109</v>
      </c>
      <c r="L11" s="56">
        <v>1</v>
      </c>
      <c r="M11" s="53" t="s">
        <v>110</v>
      </c>
      <c r="N11" s="54" t="s">
        <v>111</v>
      </c>
      <c r="O11" s="54" t="s">
        <v>112</v>
      </c>
      <c r="P11" s="54" t="s">
        <v>111</v>
      </c>
      <c r="Q11" s="58" t="s">
        <v>113</v>
      </c>
      <c r="R11" s="58" t="s">
        <v>114</v>
      </c>
      <c r="S11" s="59">
        <v>0.6</v>
      </c>
      <c r="T11" s="58" t="s">
        <v>115</v>
      </c>
      <c r="U11" s="60">
        <v>45231</v>
      </c>
      <c r="V11" s="112">
        <v>45561</v>
      </c>
      <c r="W11" s="65">
        <v>45838</v>
      </c>
      <c r="X11" s="58" t="s">
        <v>116</v>
      </c>
      <c r="Y11" s="63">
        <v>1</v>
      </c>
      <c r="Z11" s="64">
        <v>1</v>
      </c>
      <c r="AA11" s="17">
        <v>1</v>
      </c>
      <c r="AB11" s="18" t="s">
        <v>911</v>
      </c>
      <c r="AC11" s="15" t="s">
        <v>117</v>
      </c>
      <c r="AD11" s="42" t="s">
        <v>65</v>
      </c>
    </row>
    <row r="12" spans="1:30" s="19" customFormat="1" ht="35.1" customHeight="1" x14ac:dyDescent="0.15">
      <c r="A12" s="93">
        <v>398</v>
      </c>
      <c r="B12" s="20">
        <v>45209</v>
      </c>
      <c r="C12" s="52" t="s">
        <v>66</v>
      </c>
      <c r="D12" s="53"/>
      <c r="E12" s="54" t="s">
        <v>67</v>
      </c>
      <c r="F12" s="55">
        <v>45196</v>
      </c>
      <c r="G12" s="56" t="s">
        <v>106</v>
      </c>
      <c r="H12" s="57" t="s">
        <v>69</v>
      </c>
      <c r="I12" s="94" t="s">
        <v>107</v>
      </c>
      <c r="J12" s="111" t="s">
        <v>108</v>
      </c>
      <c r="K12" s="54" t="s">
        <v>118</v>
      </c>
      <c r="L12" s="56">
        <v>1</v>
      </c>
      <c r="M12" s="53" t="s">
        <v>110</v>
      </c>
      <c r="N12" s="54" t="s">
        <v>111</v>
      </c>
      <c r="O12" s="54" t="s">
        <v>112</v>
      </c>
      <c r="P12" s="54" t="s">
        <v>111</v>
      </c>
      <c r="Q12" s="58" t="s">
        <v>113</v>
      </c>
      <c r="R12" s="58" t="s">
        <v>119</v>
      </c>
      <c r="S12" s="59">
        <v>0.6</v>
      </c>
      <c r="T12" s="58" t="s">
        <v>115</v>
      </c>
      <c r="U12" s="60">
        <v>45231</v>
      </c>
      <c r="V12" s="112">
        <v>45561</v>
      </c>
      <c r="W12" s="65">
        <v>45838</v>
      </c>
      <c r="X12" s="58" t="s">
        <v>116</v>
      </c>
      <c r="Y12" s="63">
        <v>1</v>
      </c>
      <c r="Z12" s="64">
        <v>1</v>
      </c>
      <c r="AA12" s="17">
        <v>1</v>
      </c>
      <c r="AB12" s="18" t="s">
        <v>911</v>
      </c>
      <c r="AC12" s="15" t="s">
        <v>117</v>
      </c>
      <c r="AD12" s="42" t="s">
        <v>65</v>
      </c>
    </row>
    <row r="13" spans="1:30" s="19" customFormat="1" ht="35.1" customHeight="1" x14ac:dyDescent="0.15">
      <c r="A13" s="93">
        <v>398</v>
      </c>
      <c r="B13" s="20">
        <v>45209</v>
      </c>
      <c r="C13" s="52" t="s">
        <v>66</v>
      </c>
      <c r="D13" s="53"/>
      <c r="E13" s="54" t="s">
        <v>67</v>
      </c>
      <c r="F13" s="55">
        <v>45196</v>
      </c>
      <c r="G13" s="56" t="s">
        <v>120</v>
      </c>
      <c r="H13" s="57" t="s">
        <v>55</v>
      </c>
      <c r="I13" s="94" t="s">
        <v>121</v>
      </c>
      <c r="J13" s="111" t="s">
        <v>122</v>
      </c>
      <c r="K13" s="54" t="s">
        <v>123</v>
      </c>
      <c r="L13" s="56">
        <v>1</v>
      </c>
      <c r="M13" s="53" t="s">
        <v>73</v>
      </c>
      <c r="N13" s="54" t="s">
        <v>60</v>
      </c>
      <c r="O13" s="54" t="s">
        <v>55</v>
      </c>
      <c r="P13" s="54" t="s">
        <v>60</v>
      </c>
      <c r="Q13" s="58" t="s">
        <v>124</v>
      </c>
      <c r="R13" s="58" t="s">
        <v>125</v>
      </c>
      <c r="S13" s="59">
        <v>1</v>
      </c>
      <c r="T13" s="58" t="s">
        <v>126</v>
      </c>
      <c r="U13" s="60">
        <v>45327</v>
      </c>
      <c r="V13" s="112">
        <v>45532</v>
      </c>
      <c r="W13" s="61">
        <v>45838</v>
      </c>
      <c r="X13" s="62" t="s">
        <v>127</v>
      </c>
      <c r="Y13" s="63">
        <v>1</v>
      </c>
      <c r="Z13" s="64">
        <v>1</v>
      </c>
      <c r="AA13" s="17">
        <v>1</v>
      </c>
      <c r="AB13" s="18" t="s">
        <v>911</v>
      </c>
      <c r="AC13" s="15" t="s">
        <v>128</v>
      </c>
      <c r="AD13" s="42" t="s">
        <v>65</v>
      </c>
    </row>
    <row r="14" spans="1:30" s="19" customFormat="1" ht="35.1" customHeight="1" x14ac:dyDescent="0.15">
      <c r="A14" s="93">
        <v>398</v>
      </c>
      <c r="B14" s="20">
        <v>45209</v>
      </c>
      <c r="C14" s="52" t="s">
        <v>66</v>
      </c>
      <c r="D14" s="53"/>
      <c r="E14" s="54" t="s">
        <v>67</v>
      </c>
      <c r="F14" s="55">
        <v>45196</v>
      </c>
      <c r="G14" s="56" t="s">
        <v>129</v>
      </c>
      <c r="H14" s="57" t="s">
        <v>55</v>
      </c>
      <c r="I14" s="94" t="s">
        <v>130</v>
      </c>
      <c r="J14" s="111" t="s">
        <v>131</v>
      </c>
      <c r="K14" s="54" t="s">
        <v>132</v>
      </c>
      <c r="L14" s="56">
        <v>1</v>
      </c>
      <c r="M14" s="53" t="s">
        <v>73</v>
      </c>
      <c r="N14" s="54" t="s">
        <v>60</v>
      </c>
      <c r="O14" s="54" t="s">
        <v>55</v>
      </c>
      <c r="P14" s="54" t="s">
        <v>60</v>
      </c>
      <c r="Q14" s="58" t="s">
        <v>124</v>
      </c>
      <c r="R14" s="58" t="s">
        <v>133</v>
      </c>
      <c r="S14" s="59">
        <v>1</v>
      </c>
      <c r="T14" s="58" t="s">
        <v>126</v>
      </c>
      <c r="U14" s="60">
        <v>45327</v>
      </c>
      <c r="V14" s="112">
        <v>45532</v>
      </c>
      <c r="W14" s="61">
        <v>45838</v>
      </c>
      <c r="X14" s="62" t="s">
        <v>836</v>
      </c>
      <c r="Y14" s="63">
        <v>1</v>
      </c>
      <c r="Z14" s="64">
        <v>1</v>
      </c>
      <c r="AA14" s="17">
        <v>1</v>
      </c>
      <c r="AB14" s="18" t="s">
        <v>911</v>
      </c>
      <c r="AC14" s="15" t="s">
        <v>916</v>
      </c>
      <c r="AD14" s="42" t="s">
        <v>65</v>
      </c>
    </row>
    <row r="15" spans="1:30" s="19" customFormat="1" ht="35.1" customHeight="1" x14ac:dyDescent="0.15">
      <c r="A15" s="93">
        <v>398</v>
      </c>
      <c r="B15" s="20">
        <v>45209</v>
      </c>
      <c r="C15" s="52" t="s">
        <v>66</v>
      </c>
      <c r="D15" s="53"/>
      <c r="E15" s="54" t="s">
        <v>67</v>
      </c>
      <c r="F15" s="55">
        <v>45196</v>
      </c>
      <c r="G15" s="56" t="s">
        <v>134</v>
      </c>
      <c r="H15" s="57" t="s">
        <v>69</v>
      </c>
      <c r="I15" s="94" t="s">
        <v>135</v>
      </c>
      <c r="J15" s="111" t="s">
        <v>136</v>
      </c>
      <c r="K15" s="54" t="s">
        <v>137</v>
      </c>
      <c r="L15" s="56">
        <v>1</v>
      </c>
      <c r="M15" s="53" t="s">
        <v>73</v>
      </c>
      <c r="N15" s="54" t="s">
        <v>74</v>
      </c>
      <c r="O15" s="54" t="s">
        <v>138</v>
      </c>
      <c r="P15" s="54" t="s">
        <v>74</v>
      </c>
      <c r="Q15" s="58" t="s">
        <v>76</v>
      </c>
      <c r="R15" s="58" t="s">
        <v>139</v>
      </c>
      <c r="S15" s="59">
        <v>1</v>
      </c>
      <c r="T15" s="58" t="s">
        <v>126</v>
      </c>
      <c r="U15" s="60">
        <v>45209</v>
      </c>
      <c r="V15" s="112">
        <v>45474</v>
      </c>
      <c r="W15" s="65">
        <v>45838</v>
      </c>
      <c r="X15" s="66" t="s">
        <v>140</v>
      </c>
      <c r="Y15" s="63">
        <v>1</v>
      </c>
      <c r="Z15" s="64">
        <v>1</v>
      </c>
      <c r="AA15" s="17">
        <v>1</v>
      </c>
      <c r="AB15" s="18" t="s">
        <v>911</v>
      </c>
      <c r="AC15" s="15" t="s">
        <v>141</v>
      </c>
      <c r="AD15" s="43" t="s">
        <v>81</v>
      </c>
    </row>
    <row r="16" spans="1:30" s="19" customFormat="1" ht="35.1" customHeight="1" x14ac:dyDescent="0.15">
      <c r="A16" s="93">
        <v>398</v>
      </c>
      <c r="B16" s="20">
        <v>45209</v>
      </c>
      <c r="C16" s="52" t="s">
        <v>66</v>
      </c>
      <c r="D16" s="53"/>
      <c r="E16" s="54" t="s">
        <v>67</v>
      </c>
      <c r="F16" s="55">
        <v>45196</v>
      </c>
      <c r="G16" s="56" t="s">
        <v>142</v>
      </c>
      <c r="H16" s="57" t="s">
        <v>69</v>
      </c>
      <c r="I16" s="94" t="s">
        <v>143</v>
      </c>
      <c r="J16" s="111" t="s">
        <v>144</v>
      </c>
      <c r="K16" s="54" t="s">
        <v>145</v>
      </c>
      <c r="L16" s="56">
        <v>1</v>
      </c>
      <c r="M16" s="53" t="s">
        <v>110</v>
      </c>
      <c r="N16" s="54" t="s">
        <v>111</v>
      </c>
      <c r="O16" s="54" t="s">
        <v>146</v>
      </c>
      <c r="P16" s="54" t="s">
        <v>111</v>
      </c>
      <c r="Q16" s="58" t="s">
        <v>147</v>
      </c>
      <c r="R16" s="58" t="s">
        <v>148</v>
      </c>
      <c r="S16" s="59">
        <v>0.6</v>
      </c>
      <c r="T16" s="58" t="s">
        <v>115</v>
      </c>
      <c r="U16" s="60">
        <v>45230</v>
      </c>
      <c r="V16" s="112">
        <v>45561</v>
      </c>
      <c r="W16" s="65">
        <v>45838</v>
      </c>
      <c r="X16" s="58" t="s">
        <v>754</v>
      </c>
      <c r="Y16" s="63">
        <v>1</v>
      </c>
      <c r="Z16" s="64">
        <v>1</v>
      </c>
      <c r="AA16" s="17">
        <v>1</v>
      </c>
      <c r="AB16" s="18" t="s">
        <v>911</v>
      </c>
      <c r="AC16" s="15" t="s">
        <v>117</v>
      </c>
      <c r="AD16" s="42" t="s">
        <v>65</v>
      </c>
    </row>
    <row r="17" spans="1:30" s="19" customFormat="1" ht="35.1" customHeight="1" x14ac:dyDescent="0.15">
      <c r="A17" s="93">
        <v>398</v>
      </c>
      <c r="B17" s="20">
        <v>45209</v>
      </c>
      <c r="C17" s="52" t="s">
        <v>66</v>
      </c>
      <c r="D17" s="53"/>
      <c r="E17" s="54" t="s">
        <v>67</v>
      </c>
      <c r="F17" s="55">
        <v>45196</v>
      </c>
      <c r="G17" s="56" t="s">
        <v>142</v>
      </c>
      <c r="H17" s="57" t="s">
        <v>69</v>
      </c>
      <c r="I17" s="94" t="s">
        <v>143</v>
      </c>
      <c r="J17" s="111" t="s">
        <v>144</v>
      </c>
      <c r="K17" s="54" t="s">
        <v>149</v>
      </c>
      <c r="L17" s="56">
        <v>1</v>
      </c>
      <c r="M17" s="53" t="s">
        <v>110</v>
      </c>
      <c r="N17" s="54" t="s">
        <v>111</v>
      </c>
      <c r="O17" s="54" t="s">
        <v>146</v>
      </c>
      <c r="P17" s="54" t="s">
        <v>111</v>
      </c>
      <c r="Q17" s="58" t="s">
        <v>147</v>
      </c>
      <c r="R17" s="58" t="s">
        <v>148</v>
      </c>
      <c r="S17" s="59">
        <v>0.6</v>
      </c>
      <c r="T17" s="58" t="s">
        <v>115</v>
      </c>
      <c r="U17" s="60">
        <v>45230</v>
      </c>
      <c r="V17" s="112">
        <v>45561</v>
      </c>
      <c r="W17" s="65">
        <v>45838</v>
      </c>
      <c r="X17" s="58" t="s">
        <v>754</v>
      </c>
      <c r="Y17" s="63">
        <v>1</v>
      </c>
      <c r="Z17" s="64">
        <v>1</v>
      </c>
      <c r="AA17" s="17">
        <v>1</v>
      </c>
      <c r="AB17" s="18" t="s">
        <v>911</v>
      </c>
      <c r="AC17" s="15" t="s">
        <v>117</v>
      </c>
      <c r="AD17" s="42" t="s">
        <v>65</v>
      </c>
    </row>
    <row r="18" spans="1:30" s="19" customFormat="1" ht="35.1" customHeight="1" x14ac:dyDescent="0.15">
      <c r="A18" s="93">
        <v>398</v>
      </c>
      <c r="B18" s="20">
        <v>45209</v>
      </c>
      <c r="C18" s="52" t="s">
        <v>66</v>
      </c>
      <c r="D18" s="53"/>
      <c r="E18" s="54" t="s">
        <v>67</v>
      </c>
      <c r="F18" s="55">
        <v>45196</v>
      </c>
      <c r="G18" s="56" t="s">
        <v>142</v>
      </c>
      <c r="H18" s="57" t="s">
        <v>69</v>
      </c>
      <c r="I18" s="94" t="s">
        <v>143</v>
      </c>
      <c r="J18" s="111" t="s">
        <v>144</v>
      </c>
      <c r="K18" s="54" t="s">
        <v>150</v>
      </c>
      <c r="L18" s="56">
        <v>1</v>
      </c>
      <c r="M18" s="53" t="s">
        <v>110</v>
      </c>
      <c r="N18" s="54" t="s">
        <v>111</v>
      </c>
      <c r="O18" s="54" t="s">
        <v>146</v>
      </c>
      <c r="P18" s="54" t="s">
        <v>111</v>
      </c>
      <c r="Q18" s="58" t="s">
        <v>147</v>
      </c>
      <c r="R18" s="58" t="s">
        <v>148</v>
      </c>
      <c r="S18" s="59">
        <v>0.6</v>
      </c>
      <c r="T18" s="58" t="s">
        <v>115</v>
      </c>
      <c r="U18" s="60">
        <v>45230</v>
      </c>
      <c r="V18" s="112">
        <v>45561</v>
      </c>
      <c r="W18" s="65">
        <v>45838</v>
      </c>
      <c r="X18" s="58" t="s">
        <v>754</v>
      </c>
      <c r="Y18" s="63">
        <v>1</v>
      </c>
      <c r="Z18" s="64">
        <v>1</v>
      </c>
      <c r="AA18" s="17">
        <v>1</v>
      </c>
      <c r="AB18" s="18" t="s">
        <v>911</v>
      </c>
      <c r="AC18" s="15" t="s">
        <v>117</v>
      </c>
      <c r="AD18" s="42" t="s">
        <v>65</v>
      </c>
    </row>
    <row r="19" spans="1:30" s="19" customFormat="1" ht="35.1" customHeight="1" x14ac:dyDescent="0.15">
      <c r="A19" s="93">
        <v>398</v>
      </c>
      <c r="B19" s="20">
        <v>45209</v>
      </c>
      <c r="C19" s="52" t="s">
        <v>66</v>
      </c>
      <c r="D19" s="53"/>
      <c r="E19" s="54" t="s">
        <v>67</v>
      </c>
      <c r="F19" s="55">
        <v>45196</v>
      </c>
      <c r="G19" s="56" t="s">
        <v>151</v>
      </c>
      <c r="H19" s="57" t="s">
        <v>55</v>
      </c>
      <c r="I19" s="94" t="s">
        <v>152</v>
      </c>
      <c r="J19" s="111" t="s">
        <v>153</v>
      </c>
      <c r="K19" s="54" t="s">
        <v>154</v>
      </c>
      <c r="L19" s="56">
        <v>1</v>
      </c>
      <c r="M19" s="53" t="s">
        <v>59</v>
      </c>
      <c r="N19" s="54" t="s">
        <v>60</v>
      </c>
      <c r="O19" s="54" t="s">
        <v>55</v>
      </c>
      <c r="P19" s="54" t="s">
        <v>60</v>
      </c>
      <c r="Q19" s="58" t="s">
        <v>155</v>
      </c>
      <c r="R19" s="58" t="s">
        <v>156</v>
      </c>
      <c r="S19" s="59">
        <v>1</v>
      </c>
      <c r="T19" s="58" t="s">
        <v>126</v>
      </c>
      <c r="U19" s="60">
        <v>45293</v>
      </c>
      <c r="V19" s="112">
        <v>45527</v>
      </c>
      <c r="W19" s="61">
        <v>45838</v>
      </c>
      <c r="X19" s="62" t="s">
        <v>127</v>
      </c>
      <c r="Y19" s="63">
        <v>1</v>
      </c>
      <c r="Z19" s="64">
        <v>1</v>
      </c>
      <c r="AA19" s="17">
        <v>1</v>
      </c>
      <c r="AB19" s="18" t="s">
        <v>911</v>
      </c>
      <c r="AC19" s="15" t="s">
        <v>117</v>
      </c>
      <c r="AD19" s="42" t="s">
        <v>65</v>
      </c>
    </row>
    <row r="20" spans="1:30" s="19" customFormat="1" ht="35.1" customHeight="1" x14ac:dyDescent="0.15">
      <c r="A20" s="93">
        <v>398</v>
      </c>
      <c r="B20" s="20">
        <v>45209</v>
      </c>
      <c r="C20" s="52" t="s">
        <v>66</v>
      </c>
      <c r="D20" s="53"/>
      <c r="E20" s="54" t="s">
        <v>67</v>
      </c>
      <c r="F20" s="55">
        <v>45196</v>
      </c>
      <c r="G20" s="56" t="s">
        <v>151</v>
      </c>
      <c r="H20" s="57" t="s">
        <v>55</v>
      </c>
      <c r="I20" s="94" t="s">
        <v>152</v>
      </c>
      <c r="J20" s="111" t="s">
        <v>153</v>
      </c>
      <c r="K20" s="54" t="s">
        <v>157</v>
      </c>
      <c r="L20" s="56">
        <v>1</v>
      </c>
      <c r="M20" s="53" t="s">
        <v>59</v>
      </c>
      <c r="N20" s="54" t="s">
        <v>60</v>
      </c>
      <c r="O20" s="54" t="s">
        <v>55</v>
      </c>
      <c r="P20" s="54" t="s">
        <v>60</v>
      </c>
      <c r="Q20" s="58" t="s">
        <v>155</v>
      </c>
      <c r="R20" s="58" t="s">
        <v>158</v>
      </c>
      <c r="S20" s="59">
        <v>1</v>
      </c>
      <c r="T20" s="58" t="s">
        <v>126</v>
      </c>
      <c r="U20" s="60">
        <v>45293</v>
      </c>
      <c r="V20" s="112">
        <v>45527</v>
      </c>
      <c r="W20" s="61">
        <v>45838</v>
      </c>
      <c r="X20" s="62" t="s">
        <v>127</v>
      </c>
      <c r="Y20" s="63">
        <v>1</v>
      </c>
      <c r="Z20" s="64">
        <v>1</v>
      </c>
      <c r="AA20" s="17">
        <v>1</v>
      </c>
      <c r="AB20" s="18" t="s">
        <v>911</v>
      </c>
      <c r="AC20" s="15" t="s">
        <v>117</v>
      </c>
      <c r="AD20" s="42" t="s">
        <v>65</v>
      </c>
    </row>
    <row r="21" spans="1:30" s="19" customFormat="1" ht="35.1" customHeight="1" x14ac:dyDescent="0.15">
      <c r="A21" s="93">
        <v>398</v>
      </c>
      <c r="B21" s="20">
        <v>45209</v>
      </c>
      <c r="C21" s="52" t="s">
        <v>66</v>
      </c>
      <c r="D21" s="53"/>
      <c r="E21" s="54" t="s">
        <v>67</v>
      </c>
      <c r="F21" s="55">
        <v>45196</v>
      </c>
      <c r="G21" s="56" t="s">
        <v>151</v>
      </c>
      <c r="H21" s="57" t="s">
        <v>55</v>
      </c>
      <c r="I21" s="94" t="s">
        <v>152</v>
      </c>
      <c r="J21" s="111" t="s">
        <v>153</v>
      </c>
      <c r="K21" s="54" t="s">
        <v>159</v>
      </c>
      <c r="L21" s="56">
        <v>1</v>
      </c>
      <c r="M21" s="53" t="s">
        <v>73</v>
      </c>
      <c r="N21" s="54" t="s">
        <v>60</v>
      </c>
      <c r="O21" s="54" t="s">
        <v>55</v>
      </c>
      <c r="P21" s="54" t="s">
        <v>60</v>
      </c>
      <c r="Q21" s="58" t="s">
        <v>155</v>
      </c>
      <c r="R21" s="58" t="s">
        <v>160</v>
      </c>
      <c r="S21" s="59">
        <v>1</v>
      </c>
      <c r="T21" s="58" t="s">
        <v>126</v>
      </c>
      <c r="U21" s="60">
        <v>45293</v>
      </c>
      <c r="V21" s="112">
        <v>45527</v>
      </c>
      <c r="W21" s="61">
        <v>45838</v>
      </c>
      <c r="X21" s="62" t="s">
        <v>127</v>
      </c>
      <c r="Y21" s="63">
        <v>1</v>
      </c>
      <c r="Z21" s="64">
        <v>1</v>
      </c>
      <c r="AA21" s="17">
        <v>1</v>
      </c>
      <c r="AB21" s="18" t="s">
        <v>911</v>
      </c>
      <c r="AC21" s="15" t="s">
        <v>117</v>
      </c>
      <c r="AD21" s="42" t="s">
        <v>65</v>
      </c>
    </row>
    <row r="22" spans="1:30" s="19" customFormat="1" ht="35.1" customHeight="1" x14ac:dyDescent="0.15">
      <c r="A22" s="93">
        <v>398</v>
      </c>
      <c r="B22" s="20">
        <v>45209</v>
      </c>
      <c r="C22" s="52" t="s">
        <v>66</v>
      </c>
      <c r="D22" s="53"/>
      <c r="E22" s="54" t="s">
        <v>67</v>
      </c>
      <c r="F22" s="55">
        <v>45196</v>
      </c>
      <c r="G22" s="56" t="s">
        <v>151</v>
      </c>
      <c r="H22" s="57" t="s">
        <v>55</v>
      </c>
      <c r="I22" s="94" t="s">
        <v>152</v>
      </c>
      <c r="J22" s="111" t="s">
        <v>153</v>
      </c>
      <c r="K22" s="54" t="s">
        <v>161</v>
      </c>
      <c r="L22" s="56">
        <v>1</v>
      </c>
      <c r="M22" s="53" t="s">
        <v>73</v>
      </c>
      <c r="N22" s="54" t="s">
        <v>60</v>
      </c>
      <c r="O22" s="54" t="s">
        <v>55</v>
      </c>
      <c r="P22" s="54" t="s">
        <v>60</v>
      </c>
      <c r="Q22" s="58" t="s">
        <v>155</v>
      </c>
      <c r="R22" s="58" t="s">
        <v>162</v>
      </c>
      <c r="S22" s="59">
        <v>1</v>
      </c>
      <c r="T22" s="58" t="s">
        <v>126</v>
      </c>
      <c r="U22" s="60">
        <v>45293</v>
      </c>
      <c r="V22" s="112">
        <v>45527</v>
      </c>
      <c r="W22" s="61">
        <v>45838</v>
      </c>
      <c r="X22" s="62" t="s">
        <v>127</v>
      </c>
      <c r="Y22" s="63">
        <v>1</v>
      </c>
      <c r="Z22" s="64">
        <v>1</v>
      </c>
      <c r="AA22" s="17">
        <v>1</v>
      </c>
      <c r="AB22" s="18" t="s">
        <v>911</v>
      </c>
      <c r="AC22" s="15" t="s">
        <v>117</v>
      </c>
      <c r="AD22" s="42" t="s">
        <v>65</v>
      </c>
    </row>
    <row r="23" spans="1:30" s="19" customFormat="1" ht="35.1" customHeight="1" x14ac:dyDescent="0.15">
      <c r="A23" s="93">
        <v>398</v>
      </c>
      <c r="B23" s="20">
        <v>45209</v>
      </c>
      <c r="C23" s="52" t="s">
        <v>66</v>
      </c>
      <c r="D23" s="53"/>
      <c r="E23" s="54" t="s">
        <v>67</v>
      </c>
      <c r="F23" s="55">
        <v>45196</v>
      </c>
      <c r="G23" s="56" t="s">
        <v>151</v>
      </c>
      <c r="H23" s="57" t="s">
        <v>55</v>
      </c>
      <c r="I23" s="94" t="s">
        <v>152</v>
      </c>
      <c r="J23" s="111" t="s">
        <v>153</v>
      </c>
      <c r="K23" s="54" t="s">
        <v>163</v>
      </c>
      <c r="L23" s="56">
        <v>1</v>
      </c>
      <c r="M23" s="53" t="s">
        <v>73</v>
      </c>
      <c r="N23" s="54" t="s">
        <v>60</v>
      </c>
      <c r="O23" s="54" t="s">
        <v>55</v>
      </c>
      <c r="P23" s="54" t="s">
        <v>60</v>
      </c>
      <c r="Q23" s="58" t="s">
        <v>155</v>
      </c>
      <c r="R23" s="58" t="s">
        <v>164</v>
      </c>
      <c r="S23" s="59">
        <v>1</v>
      </c>
      <c r="T23" s="58" t="s">
        <v>126</v>
      </c>
      <c r="U23" s="60">
        <v>45293</v>
      </c>
      <c r="V23" s="112">
        <v>45527</v>
      </c>
      <c r="W23" s="61">
        <v>45838</v>
      </c>
      <c r="X23" s="62" t="s">
        <v>127</v>
      </c>
      <c r="Y23" s="63">
        <v>1</v>
      </c>
      <c r="Z23" s="64">
        <v>1</v>
      </c>
      <c r="AA23" s="17">
        <v>1</v>
      </c>
      <c r="AB23" s="18" t="s">
        <v>911</v>
      </c>
      <c r="AC23" s="15" t="s">
        <v>117</v>
      </c>
      <c r="AD23" s="42" t="s">
        <v>65</v>
      </c>
    </row>
    <row r="24" spans="1:30" s="19" customFormat="1" ht="35.1" customHeight="1" x14ac:dyDescent="0.15">
      <c r="A24" s="93">
        <v>398</v>
      </c>
      <c r="B24" s="20">
        <v>45209</v>
      </c>
      <c r="C24" s="52" t="s">
        <v>66</v>
      </c>
      <c r="D24" s="53"/>
      <c r="E24" s="54" t="s">
        <v>67</v>
      </c>
      <c r="F24" s="55">
        <v>45196</v>
      </c>
      <c r="G24" s="56" t="s">
        <v>151</v>
      </c>
      <c r="H24" s="57" t="s">
        <v>55</v>
      </c>
      <c r="I24" s="94" t="s">
        <v>152</v>
      </c>
      <c r="J24" s="111" t="s">
        <v>153</v>
      </c>
      <c r="K24" s="54" t="s">
        <v>165</v>
      </c>
      <c r="L24" s="56">
        <v>1</v>
      </c>
      <c r="M24" s="53" t="s">
        <v>73</v>
      </c>
      <c r="N24" s="54" t="s">
        <v>60</v>
      </c>
      <c r="O24" s="54" t="s">
        <v>55</v>
      </c>
      <c r="P24" s="54" t="s">
        <v>60</v>
      </c>
      <c r="Q24" s="58" t="s">
        <v>155</v>
      </c>
      <c r="R24" s="58" t="s">
        <v>166</v>
      </c>
      <c r="S24" s="59">
        <v>1</v>
      </c>
      <c r="T24" s="58" t="s">
        <v>126</v>
      </c>
      <c r="U24" s="60">
        <v>45293</v>
      </c>
      <c r="V24" s="112">
        <v>45527</v>
      </c>
      <c r="W24" s="61">
        <v>45838</v>
      </c>
      <c r="X24" s="62" t="s">
        <v>127</v>
      </c>
      <c r="Y24" s="63">
        <v>1</v>
      </c>
      <c r="Z24" s="64">
        <v>1</v>
      </c>
      <c r="AA24" s="17">
        <v>1</v>
      </c>
      <c r="AB24" s="18" t="s">
        <v>911</v>
      </c>
      <c r="AC24" s="15" t="s">
        <v>117</v>
      </c>
      <c r="AD24" s="42" t="s">
        <v>65</v>
      </c>
    </row>
    <row r="25" spans="1:30" s="19" customFormat="1" ht="35.1" customHeight="1" x14ac:dyDescent="0.15">
      <c r="A25" s="93">
        <v>398</v>
      </c>
      <c r="B25" s="20">
        <v>45209</v>
      </c>
      <c r="C25" s="52" t="s">
        <v>66</v>
      </c>
      <c r="D25" s="53"/>
      <c r="E25" s="54" t="s">
        <v>67</v>
      </c>
      <c r="F25" s="55">
        <v>45196</v>
      </c>
      <c r="G25" s="56" t="s">
        <v>167</v>
      </c>
      <c r="H25" s="57" t="s">
        <v>55</v>
      </c>
      <c r="I25" s="94" t="s">
        <v>168</v>
      </c>
      <c r="J25" s="111" t="s">
        <v>169</v>
      </c>
      <c r="K25" s="54" t="s">
        <v>170</v>
      </c>
      <c r="L25" s="56">
        <v>1</v>
      </c>
      <c r="M25" s="53" t="s">
        <v>73</v>
      </c>
      <c r="N25" s="54" t="s">
        <v>60</v>
      </c>
      <c r="O25" s="54" t="s">
        <v>55</v>
      </c>
      <c r="P25" s="54" t="s">
        <v>60</v>
      </c>
      <c r="Q25" s="58" t="s">
        <v>155</v>
      </c>
      <c r="R25" s="58" t="s">
        <v>171</v>
      </c>
      <c r="S25" s="59">
        <v>1</v>
      </c>
      <c r="T25" s="58" t="s">
        <v>126</v>
      </c>
      <c r="U25" s="60">
        <v>45264</v>
      </c>
      <c r="V25" s="112">
        <v>45520</v>
      </c>
      <c r="W25" s="61">
        <v>45838</v>
      </c>
      <c r="X25" s="62" t="s">
        <v>127</v>
      </c>
      <c r="Y25" s="63">
        <v>1</v>
      </c>
      <c r="Z25" s="64">
        <v>1</v>
      </c>
      <c r="AA25" s="17">
        <v>1</v>
      </c>
      <c r="AB25" s="18" t="s">
        <v>911</v>
      </c>
      <c r="AC25" s="15" t="s">
        <v>117</v>
      </c>
      <c r="AD25" s="42" t="s">
        <v>65</v>
      </c>
    </row>
    <row r="26" spans="1:30" s="19" customFormat="1" ht="35.1" customHeight="1" x14ac:dyDescent="0.15">
      <c r="A26" s="93">
        <v>398</v>
      </c>
      <c r="B26" s="20">
        <v>45209</v>
      </c>
      <c r="C26" s="52" t="s">
        <v>66</v>
      </c>
      <c r="D26" s="53"/>
      <c r="E26" s="54" t="s">
        <v>67</v>
      </c>
      <c r="F26" s="55">
        <v>45196</v>
      </c>
      <c r="G26" s="56" t="s">
        <v>167</v>
      </c>
      <c r="H26" s="57" t="s">
        <v>55</v>
      </c>
      <c r="I26" s="94" t="s">
        <v>168</v>
      </c>
      <c r="J26" s="111" t="s">
        <v>169</v>
      </c>
      <c r="K26" s="54" t="s">
        <v>172</v>
      </c>
      <c r="L26" s="56">
        <v>1</v>
      </c>
      <c r="M26" s="53" t="s">
        <v>73</v>
      </c>
      <c r="N26" s="54" t="s">
        <v>60</v>
      </c>
      <c r="O26" s="54" t="s">
        <v>55</v>
      </c>
      <c r="P26" s="54" t="s">
        <v>60</v>
      </c>
      <c r="Q26" s="58" t="s">
        <v>155</v>
      </c>
      <c r="R26" s="58" t="s">
        <v>171</v>
      </c>
      <c r="S26" s="59">
        <v>1</v>
      </c>
      <c r="T26" s="58" t="s">
        <v>126</v>
      </c>
      <c r="U26" s="60">
        <v>45264</v>
      </c>
      <c r="V26" s="112">
        <v>45520</v>
      </c>
      <c r="W26" s="61">
        <v>45838</v>
      </c>
      <c r="X26" s="62" t="s">
        <v>127</v>
      </c>
      <c r="Y26" s="63">
        <v>1</v>
      </c>
      <c r="Z26" s="64">
        <v>1</v>
      </c>
      <c r="AA26" s="17">
        <v>1</v>
      </c>
      <c r="AB26" s="18" t="s">
        <v>911</v>
      </c>
      <c r="AC26" s="15" t="s">
        <v>117</v>
      </c>
      <c r="AD26" s="42" t="s">
        <v>65</v>
      </c>
    </row>
    <row r="27" spans="1:30" s="19" customFormat="1" ht="35.1" customHeight="1" x14ac:dyDescent="0.15">
      <c r="A27" s="93">
        <v>398</v>
      </c>
      <c r="B27" s="20">
        <v>45209</v>
      </c>
      <c r="C27" s="52" t="s">
        <v>66</v>
      </c>
      <c r="D27" s="53"/>
      <c r="E27" s="54" t="s">
        <v>67</v>
      </c>
      <c r="F27" s="55">
        <v>45196</v>
      </c>
      <c r="G27" s="56" t="s">
        <v>167</v>
      </c>
      <c r="H27" s="57" t="s">
        <v>55</v>
      </c>
      <c r="I27" s="94" t="s">
        <v>168</v>
      </c>
      <c r="J27" s="111" t="s">
        <v>169</v>
      </c>
      <c r="K27" s="54" t="s">
        <v>173</v>
      </c>
      <c r="L27" s="56">
        <v>1</v>
      </c>
      <c r="M27" s="53" t="s">
        <v>73</v>
      </c>
      <c r="N27" s="54" t="s">
        <v>60</v>
      </c>
      <c r="O27" s="54" t="s">
        <v>55</v>
      </c>
      <c r="P27" s="54" t="s">
        <v>60</v>
      </c>
      <c r="Q27" s="58" t="s">
        <v>155</v>
      </c>
      <c r="R27" s="58" t="s">
        <v>174</v>
      </c>
      <c r="S27" s="59">
        <v>1</v>
      </c>
      <c r="T27" s="58" t="s">
        <v>126</v>
      </c>
      <c r="U27" s="60">
        <v>45293</v>
      </c>
      <c r="V27" s="112">
        <v>45520</v>
      </c>
      <c r="W27" s="61">
        <v>45838</v>
      </c>
      <c r="X27" s="62" t="s">
        <v>127</v>
      </c>
      <c r="Y27" s="63">
        <v>1</v>
      </c>
      <c r="Z27" s="64">
        <v>1</v>
      </c>
      <c r="AA27" s="17">
        <v>1</v>
      </c>
      <c r="AB27" s="18" t="s">
        <v>911</v>
      </c>
      <c r="AC27" s="15" t="s">
        <v>117</v>
      </c>
      <c r="AD27" s="42" t="s">
        <v>65</v>
      </c>
    </row>
    <row r="28" spans="1:30" s="19" customFormat="1" ht="35.1" customHeight="1" x14ac:dyDescent="0.15">
      <c r="A28" s="93">
        <v>398</v>
      </c>
      <c r="B28" s="20">
        <v>45209</v>
      </c>
      <c r="C28" s="52" t="s">
        <v>66</v>
      </c>
      <c r="D28" s="53"/>
      <c r="E28" s="54" t="s">
        <v>67</v>
      </c>
      <c r="F28" s="55">
        <v>45196</v>
      </c>
      <c r="G28" s="56" t="s">
        <v>167</v>
      </c>
      <c r="H28" s="57" t="s">
        <v>55</v>
      </c>
      <c r="I28" s="94" t="s">
        <v>168</v>
      </c>
      <c r="J28" s="111" t="s">
        <v>169</v>
      </c>
      <c r="K28" s="54" t="s">
        <v>175</v>
      </c>
      <c r="L28" s="56">
        <v>1</v>
      </c>
      <c r="M28" s="53" t="s">
        <v>59</v>
      </c>
      <c r="N28" s="54" t="s">
        <v>60</v>
      </c>
      <c r="O28" s="54" t="s">
        <v>55</v>
      </c>
      <c r="P28" s="54" t="s">
        <v>60</v>
      </c>
      <c r="Q28" s="58" t="s">
        <v>155</v>
      </c>
      <c r="R28" s="58" t="s">
        <v>171</v>
      </c>
      <c r="S28" s="59">
        <v>1</v>
      </c>
      <c r="T28" s="58" t="s">
        <v>126</v>
      </c>
      <c r="U28" s="60">
        <v>45293</v>
      </c>
      <c r="V28" s="112">
        <v>45520</v>
      </c>
      <c r="W28" s="61">
        <v>45838</v>
      </c>
      <c r="X28" s="62" t="s">
        <v>127</v>
      </c>
      <c r="Y28" s="63">
        <v>1</v>
      </c>
      <c r="Z28" s="64">
        <v>1</v>
      </c>
      <c r="AA28" s="17">
        <v>1</v>
      </c>
      <c r="AB28" s="18" t="s">
        <v>911</v>
      </c>
      <c r="AC28" s="15" t="s">
        <v>117</v>
      </c>
      <c r="AD28" s="42" t="s">
        <v>65</v>
      </c>
    </row>
    <row r="29" spans="1:30" s="19" customFormat="1" ht="30.75" customHeight="1" x14ac:dyDescent="0.15">
      <c r="A29" s="93">
        <v>398</v>
      </c>
      <c r="B29" s="20">
        <v>45209</v>
      </c>
      <c r="C29" s="52" t="s">
        <v>66</v>
      </c>
      <c r="D29" s="53"/>
      <c r="E29" s="54" t="s">
        <v>67</v>
      </c>
      <c r="F29" s="55">
        <v>45196</v>
      </c>
      <c r="G29" s="56" t="s">
        <v>176</v>
      </c>
      <c r="H29" s="57" t="s">
        <v>69</v>
      </c>
      <c r="I29" s="94" t="s">
        <v>177</v>
      </c>
      <c r="J29" s="111" t="s">
        <v>178</v>
      </c>
      <c r="K29" s="54" t="s">
        <v>179</v>
      </c>
      <c r="L29" s="56">
        <v>1</v>
      </c>
      <c r="M29" s="53" t="s">
        <v>59</v>
      </c>
      <c r="N29" s="54" t="s">
        <v>74</v>
      </c>
      <c r="O29" s="54" t="s">
        <v>75</v>
      </c>
      <c r="P29" s="54" t="s">
        <v>74</v>
      </c>
      <c r="Q29" s="58" t="s">
        <v>76</v>
      </c>
      <c r="R29" s="58" t="s">
        <v>180</v>
      </c>
      <c r="S29" s="59">
        <v>0.6</v>
      </c>
      <c r="T29" s="58" t="s">
        <v>181</v>
      </c>
      <c r="U29" s="60">
        <v>45209</v>
      </c>
      <c r="V29" s="112">
        <v>45561</v>
      </c>
      <c r="W29" s="65">
        <v>45838</v>
      </c>
      <c r="X29" s="66" t="s">
        <v>182</v>
      </c>
      <c r="Y29" s="63">
        <v>1</v>
      </c>
      <c r="Z29" s="64">
        <v>1</v>
      </c>
      <c r="AA29" s="17">
        <v>1</v>
      </c>
      <c r="AB29" s="18" t="s">
        <v>911</v>
      </c>
      <c r="AC29" s="15" t="s">
        <v>183</v>
      </c>
      <c r="AD29" s="43" t="s">
        <v>81</v>
      </c>
    </row>
    <row r="30" spans="1:30" s="19" customFormat="1" ht="35.1" customHeight="1" x14ac:dyDescent="0.15">
      <c r="A30" s="93">
        <v>398</v>
      </c>
      <c r="B30" s="20">
        <v>45209</v>
      </c>
      <c r="C30" s="52" t="s">
        <v>66</v>
      </c>
      <c r="D30" s="53"/>
      <c r="E30" s="54" t="s">
        <v>67</v>
      </c>
      <c r="F30" s="55">
        <v>45196</v>
      </c>
      <c r="G30" s="56" t="s">
        <v>184</v>
      </c>
      <c r="H30" s="57" t="s">
        <v>87</v>
      </c>
      <c r="I30" s="94" t="s">
        <v>185</v>
      </c>
      <c r="J30" s="111" t="s">
        <v>186</v>
      </c>
      <c r="K30" s="54" t="s">
        <v>187</v>
      </c>
      <c r="L30" s="56">
        <v>3</v>
      </c>
      <c r="M30" s="53" t="s">
        <v>59</v>
      </c>
      <c r="N30" s="54" t="s">
        <v>91</v>
      </c>
      <c r="O30" s="54" t="s">
        <v>188</v>
      </c>
      <c r="P30" s="54" t="s">
        <v>91</v>
      </c>
      <c r="Q30" s="58" t="s">
        <v>93</v>
      </c>
      <c r="R30" s="58" t="s">
        <v>189</v>
      </c>
      <c r="S30" s="59">
        <v>0.9</v>
      </c>
      <c r="T30" s="58" t="s">
        <v>95</v>
      </c>
      <c r="U30" s="60">
        <v>45292</v>
      </c>
      <c r="V30" s="112">
        <v>45561</v>
      </c>
      <c r="W30" s="67">
        <v>45838</v>
      </c>
      <c r="X30" s="68" t="s">
        <v>889</v>
      </c>
      <c r="Y30" s="64">
        <v>3</v>
      </c>
      <c r="Z30" s="64">
        <v>1</v>
      </c>
      <c r="AA30" s="17">
        <v>1</v>
      </c>
      <c r="AB30" s="18" t="s">
        <v>911</v>
      </c>
      <c r="AC30" s="10" t="s">
        <v>886</v>
      </c>
      <c r="AD30" s="44" t="s">
        <v>887</v>
      </c>
    </row>
    <row r="31" spans="1:30" s="19" customFormat="1" ht="35.1" customHeight="1" x14ac:dyDescent="0.15">
      <c r="A31" s="93">
        <v>398</v>
      </c>
      <c r="B31" s="20">
        <v>45209</v>
      </c>
      <c r="C31" s="52" t="s">
        <v>66</v>
      </c>
      <c r="D31" s="53"/>
      <c r="E31" s="54" t="s">
        <v>67</v>
      </c>
      <c r="F31" s="55">
        <v>45196</v>
      </c>
      <c r="G31" s="56" t="s">
        <v>184</v>
      </c>
      <c r="H31" s="57" t="s">
        <v>87</v>
      </c>
      <c r="I31" s="94" t="s">
        <v>185</v>
      </c>
      <c r="J31" s="111" t="s">
        <v>186</v>
      </c>
      <c r="K31" s="54" t="s">
        <v>190</v>
      </c>
      <c r="L31" s="56">
        <v>3</v>
      </c>
      <c r="M31" s="53" t="s">
        <v>59</v>
      </c>
      <c r="N31" s="54" t="s">
        <v>91</v>
      </c>
      <c r="O31" s="54" t="s">
        <v>188</v>
      </c>
      <c r="P31" s="54" t="s">
        <v>91</v>
      </c>
      <c r="Q31" s="58" t="s">
        <v>93</v>
      </c>
      <c r="R31" s="58" t="s">
        <v>189</v>
      </c>
      <c r="S31" s="59">
        <v>0.9</v>
      </c>
      <c r="T31" s="58" t="s">
        <v>95</v>
      </c>
      <c r="U31" s="60">
        <v>45292</v>
      </c>
      <c r="V31" s="112">
        <v>45561</v>
      </c>
      <c r="W31" s="67">
        <v>45838</v>
      </c>
      <c r="X31" s="68" t="s">
        <v>890</v>
      </c>
      <c r="Y31" s="64">
        <v>3</v>
      </c>
      <c r="Z31" s="64">
        <v>1</v>
      </c>
      <c r="AA31" s="17">
        <v>1</v>
      </c>
      <c r="AB31" s="18" t="s">
        <v>911</v>
      </c>
      <c r="AC31" s="10" t="s">
        <v>892</v>
      </c>
      <c r="AD31" s="44" t="s">
        <v>887</v>
      </c>
    </row>
    <row r="32" spans="1:30" s="19" customFormat="1" ht="35.1" customHeight="1" x14ac:dyDescent="0.15">
      <c r="A32" s="93">
        <v>398</v>
      </c>
      <c r="B32" s="20">
        <v>45209</v>
      </c>
      <c r="C32" s="52" t="s">
        <v>66</v>
      </c>
      <c r="D32" s="53"/>
      <c r="E32" s="54" t="s">
        <v>67</v>
      </c>
      <c r="F32" s="55">
        <v>45196</v>
      </c>
      <c r="G32" s="56" t="s">
        <v>184</v>
      </c>
      <c r="H32" s="57" t="s">
        <v>87</v>
      </c>
      <c r="I32" s="94" t="s">
        <v>185</v>
      </c>
      <c r="J32" s="111" t="s">
        <v>186</v>
      </c>
      <c r="K32" s="54" t="s">
        <v>191</v>
      </c>
      <c r="L32" s="56">
        <v>3</v>
      </c>
      <c r="M32" s="53" t="s">
        <v>59</v>
      </c>
      <c r="N32" s="54" t="s">
        <v>91</v>
      </c>
      <c r="O32" s="54" t="s">
        <v>188</v>
      </c>
      <c r="P32" s="54" t="s">
        <v>91</v>
      </c>
      <c r="Q32" s="58" t="s">
        <v>93</v>
      </c>
      <c r="R32" s="58" t="s">
        <v>189</v>
      </c>
      <c r="S32" s="59">
        <v>0.9</v>
      </c>
      <c r="T32" s="58" t="s">
        <v>95</v>
      </c>
      <c r="U32" s="60">
        <v>45292</v>
      </c>
      <c r="V32" s="112">
        <v>45561</v>
      </c>
      <c r="W32" s="67">
        <v>45838</v>
      </c>
      <c r="X32" s="68" t="s">
        <v>891</v>
      </c>
      <c r="Y32" s="64">
        <v>3</v>
      </c>
      <c r="Z32" s="64">
        <v>1</v>
      </c>
      <c r="AA32" s="17">
        <v>1</v>
      </c>
      <c r="AB32" s="18" t="s">
        <v>911</v>
      </c>
      <c r="AC32" s="10" t="s">
        <v>917</v>
      </c>
      <c r="AD32" s="44" t="s">
        <v>887</v>
      </c>
    </row>
    <row r="33" spans="1:30" s="19" customFormat="1" ht="35.1" customHeight="1" x14ac:dyDescent="0.15">
      <c r="A33" s="93">
        <v>398</v>
      </c>
      <c r="B33" s="20">
        <v>45209</v>
      </c>
      <c r="C33" s="52" t="s">
        <v>66</v>
      </c>
      <c r="D33" s="53"/>
      <c r="E33" s="54" t="s">
        <v>67</v>
      </c>
      <c r="F33" s="55">
        <v>45196</v>
      </c>
      <c r="G33" s="56" t="s">
        <v>192</v>
      </c>
      <c r="H33" s="57" t="s">
        <v>69</v>
      </c>
      <c r="I33" s="94" t="s">
        <v>193</v>
      </c>
      <c r="J33" s="111" t="s">
        <v>194</v>
      </c>
      <c r="K33" s="54" t="s">
        <v>195</v>
      </c>
      <c r="L33" s="56">
        <v>1</v>
      </c>
      <c r="M33" s="53" t="s">
        <v>73</v>
      </c>
      <c r="N33" s="54" t="s">
        <v>74</v>
      </c>
      <c r="O33" s="54" t="s">
        <v>196</v>
      </c>
      <c r="P33" s="54" t="s">
        <v>74</v>
      </c>
      <c r="Q33" s="58" t="s">
        <v>76</v>
      </c>
      <c r="R33" s="58" t="s">
        <v>197</v>
      </c>
      <c r="S33" s="59">
        <v>1</v>
      </c>
      <c r="T33" s="58" t="s">
        <v>198</v>
      </c>
      <c r="U33" s="60">
        <v>45231</v>
      </c>
      <c r="V33" s="112">
        <v>45561</v>
      </c>
      <c r="W33" s="65">
        <v>45838</v>
      </c>
      <c r="X33" s="66" t="s">
        <v>199</v>
      </c>
      <c r="Y33" s="63">
        <v>2</v>
      </c>
      <c r="Z33" s="64">
        <v>2</v>
      </c>
      <c r="AA33" s="17">
        <v>1</v>
      </c>
      <c r="AB33" s="18" t="s">
        <v>911</v>
      </c>
      <c r="AC33" s="15" t="s">
        <v>200</v>
      </c>
      <c r="AD33" s="43" t="s">
        <v>81</v>
      </c>
    </row>
    <row r="34" spans="1:30" s="19" customFormat="1" ht="35.1" customHeight="1" x14ac:dyDescent="0.15">
      <c r="A34" s="93">
        <v>398</v>
      </c>
      <c r="B34" s="20">
        <v>45209</v>
      </c>
      <c r="C34" s="52" t="s">
        <v>66</v>
      </c>
      <c r="D34" s="53"/>
      <c r="E34" s="54" t="s">
        <v>67</v>
      </c>
      <c r="F34" s="55">
        <v>45196</v>
      </c>
      <c r="G34" s="56" t="s">
        <v>201</v>
      </c>
      <c r="H34" s="57" t="s">
        <v>87</v>
      </c>
      <c r="I34" s="94" t="s">
        <v>202</v>
      </c>
      <c r="J34" s="111" t="s">
        <v>203</v>
      </c>
      <c r="K34" s="54" t="s">
        <v>187</v>
      </c>
      <c r="L34" s="56">
        <v>3</v>
      </c>
      <c r="M34" s="53" t="s">
        <v>59</v>
      </c>
      <c r="N34" s="54" t="s">
        <v>91</v>
      </c>
      <c r="O34" s="54" t="s">
        <v>188</v>
      </c>
      <c r="P34" s="54" t="s">
        <v>91</v>
      </c>
      <c r="Q34" s="58" t="s">
        <v>93</v>
      </c>
      <c r="R34" s="58" t="s">
        <v>189</v>
      </c>
      <c r="S34" s="59">
        <v>0.9</v>
      </c>
      <c r="T34" s="58" t="s">
        <v>95</v>
      </c>
      <c r="U34" s="60">
        <v>45292</v>
      </c>
      <c r="V34" s="112">
        <v>45561</v>
      </c>
      <c r="W34" s="67">
        <v>45838</v>
      </c>
      <c r="X34" s="68" t="s">
        <v>893</v>
      </c>
      <c r="Y34" s="64">
        <v>3</v>
      </c>
      <c r="Z34" s="64">
        <v>1</v>
      </c>
      <c r="AA34" s="17">
        <v>1</v>
      </c>
      <c r="AB34" s="18" t="s">
        <v>911</v>
      </c>
      <c r="AC34" s="10" t="s">
        <v>886</v>
      </c>
      <c r="AD34" s="44" t="s">
        <v>887</v>
      </c>
    </row>
    <row r="35" spans="1:30" s="19" customFormat="1" ht="35.1" customHeight="1" x14ac:dyDescent="0.15">
      <c r="A35" s="93">
        <v>398</v>
      </c>
      <c r="B35" s="20">
        <v>45209</v>
      </c>
      <c r="C35" s="52" t="s">
        <v>66</v>
      </c>
      <c r="D35" s="53"/>
      <c r="E35" s="54" t="s">
        <v>67</v>
      </c>
      <c r="F35" s="55">
        <v>45196</v>
      </c>
      <c r="G35" s="56" t="s">
        <v>201</v>
      </c>
      <c r="H35" s="57" t="s">
        <v>87</v>
      </c>
      <c r="I35" s="94" t="s">
        <v>202</v>
      </c>
      <c r="J35" s="111" t="s">
        <v>203</v>
      </c>
      <c r="K35" s="54" t="s">
        <v>190</v>
      </c>
      <c r="L35" s="56">
        <v>3</v>
      </c>
      <c r="M35" s="53" t="s">
        <v>59</v>
      </c>
      <c r="N35" s="54" t="s">
        <v>91</v>
      </c>
      <c r="O35" s="54" t="s">
        <v>188</v>
      </c>
      <c r="P35" s="54" t="s">
        <v>91</v>
      </c>
      <c r="Q35" s="58" t="s">
        <v>93</v>
      </c>
      <c r="R35" s="58" t="s">
        <v>189</v>
      </c>
      <c r="S35" s="59">
        <v>0.9</v>
      </c>
      <c r="T35" s="58" t="s">
        <v>95</v>
      </c>
      <c r="U35" s="60">
        <v>45292</v>
      </c>
      <c r="V35" s="112">
        <v>45561</v>
      </c>
      <c r="W35" s="67">
        <v>45838</v>
      </c>
      <c r="X35" s="68" t="s">
        <v>894</v>
      </c>
      <c r="Y35" s="64">
        <v>3</v>
      </c>
      <c r="Z35" s="64">
        <v>1</v>
      </c>
      <c r="AA35" s="17">
        <v>1</v>
      </c>
      <c r="AB35" s="18" t="s">
        <v>911</v>
      </c>
      <c r="AC35" s="10" t="s">
        <v>892</v>
      </c>
      <c r="AD35" s="44" t="s">
        <v>887</v>
      </c>
    </row>
    <row r="36" spans="1:30" s="19" customFormat="1" ht="35.1" customHeight="1" x14ac:dyDescent="0.15">
      <c r="A36" s="93">
        <v>398</v>
      </c>
      <c r="B36" s="20">
        <v>45209</v>
      </c>
      <c r="C36" s="52" t="s">
        <v>66</v>
      </c>
      <c r="D36" s="53"/>
      <c r="E36" s="54" t="s">
        <v>67</v>
      </c>
      <c r="F36" s="55">
        <v>45196</v>
      </c>
      <c r="G36" s="56" t="s">
        <v>201</v>
      </c>
      <c r="H36" s="57" t="s">
        <v>87</v>
      </c>
      <c r="I36" s="94" t="s">
        <v>202</v>
      </c>
      <c r="J36" s="111" t="s">
        <v>203</v>
      </c>
      <c r="K36" s="54" t="s">
        <v>191</v>
      </c>
      <c r="L36" s="56">
        <v>3</v>
      </c>
      <c r="M36" s="53" t="s">
        <v>59</v>
      </c>
      <c r="N36" s="54" t="s">
        <v>91</v>
      </c>
      <c r="O36" s="54" t="s">
        <v>188</v>
      </c>
      <c r="P36" s="54" t="s">
        <v>91</v>
      </c>
      <c r="Q36" s="58" t="s">
        <v>93</v>
      </c>
      <c r="R36" s="58" t="s">
        <v>189</v>
      </c>
      <c r="S36" s="59">
        <v>0.9</v>
      </c>
      <c r="T36" s="58" t="s">
        <v>95</v>
      </c>
      <c r="U36" s="60">
        <v>45292</v>
      </c>
      <c r="V36" s="112">
        <v>45561</v>
      </c>
      <c r="W36" s="67">
        <v>45838</v>
      </c>
      <c r="X36" s="68" t="s">
        <v>895</v>
      </c>
      <c r="Y36" s="64">
        <v>3</v>
      </c>
      <c r="Z36" s="64">
        <v>1</v>
      </c>
      <c r="AA36" s="17">
        <v>1</v>
      </c>
      <c r="AB36" s="18" t="s">
        <v>911</v>
      </c>
      <c r="AC36" s="10" t="s">
        <v>917</v>
      </c>
      <c r="AD36" s="44" t="s">
        <v>887</v>
      </c>
    </row>
    <row r="37" spans="1:30" s="19" customFormat="1" ht="35.1" customHeight="1" x14ac:dyDescent="0.15">
      <c r="A37" s="93">
        <v>400</v>
      </c>
      <c r="B37" s="20">
        <v>45217</v>
      </c>
      <c r="C37" s="52" t="s">
        <v>52</v>
      </c>
      <c r="D37" s="53"/>
      <c r="E37" s="54" t="s">
        <v>204</v>
      </c>
      <c r="F37" s="55">
        <v>45166</v>
      </c>
      <c r="G37" s="56">
        <v>6</v>
      </c>
      <c r="H37" s="57" t="s">
        <v>55</v>
      </c>
      <c r="I37" s="94" t="s">
        <v>205</v>
      </c>
      <c r="J37" s="111" t="s">
        <v>206</v>
      </c>
      <c r="K37" s="54" t="s">
        <v>207</v>
      </c>
      <c r="L37" s="56">
        <v>1</v>
      </c>
      <c r="M37" s="53" t="s">
        <v>73</v>
      </c>
      <c r="N37" s="54" t="s">
        <v>60</v>
      </c>
      <c r="O37" s="54" t="s">
        <v>55</v>
      </c>
      <c r="P37" s="54" t="s">
        <v>60</v>
      </c>
      <c r="Q37" s="58" t="s">
        <v>208</v>
      </c>
      <c r="R37" s="58" t="s">
        <v>209</v>
      </c>
      <c r="S37" s="59">
        <v>1</v>
      </c>
      <c r="T37" s="58" t="s">
        <v>210</v>
      </c>
      <c r="U37" s="60">
        <v>45299</v>
      </c>
      <c r="V37" s="112">
        <v>45657</v>
      </c>
      <c r="W37" s="61">
        <v>45838</v>
      </c>
      <c r="X37" s="58" t="s">
        <v>837</v>
      </c>
      <c r="Y37" s="63">
        <v>0.5</v>
      </c>
      <c r="Z37" s="64">
        <v>0.5</v>
      </c>
      <c r="AA37" s="17">
        <v>0.5</v>
      </c>
      <c r="AB37" s="18" t="s">
        <v>954</v>
      </c>
      <c r="AC37" s="15" t="s">
        <v>843</v>
      </c>
      <c r="AD37" s="42" t="s">
        <v>65</v>
      </c>
    </row>
    <row r="38" spans="1:30" s="19" customFormat="1" ht="35.1" customHeight="1" x14ac:dyDescent="0.15">
      <c r="A38" s="93">
        <v>400</v>
      </c>
      <c r="B38" s="20">
        <v>45217</v>
      </c>
      <c r="C38" s="52" t="s">
        <v>52</v>
      </c>
      <c r="D38" s="53"/>
      <c r="E38" s="54" t="s">
        <v>204</v>
      </c>
      <c r="F38" s="55">
        <v>45166</v>
      </c>
      <c r="G38" s="56">
        <v>11</v>
      </c>
      <c r="H38" s="57" t="s">
        <v>55</v>
      </c>
      <c r="I38" s="94" t="s">
        <v>211</v>
      </c>
      <c r="J38" s="111" t="s">
        <v>212</v>
      </c>
      <c r="K38" s="54" t="s">
        <v>213</v>
      </c>
      <c r="L38" s="56">
        <v>2</v>
      </c>
      <c r="M38" s="53" t="s">
        <v>73</v>
      </c>
      <c r="N38" s="54" t="s">
        <v>60</v>
      </c>
      <c r="O38" s="54" t="s">
        <v>214</v>
      </c>
      <c r="P38" s="54" t="s">
        <v>390</v>
      </c>
      <c r="Q38" s="58" t="s">
        <v>208</v>
      </c>
      <c r="R38" s="58" t="s">
        <v>215</v>
      </c>
      <c r="S38" s="59">
        <v>1</v>
      </c>
      <c r="T38" s="58" t="s">
        <v>210</v>
      </c>
      <c r="U38" s="60">
        <v>45299</v>
      </c>
      <c r="V38" s="112">
        <v>45657</v>
      </c>
      <c r="W38" s="61">
        <v>45838</v>
      </c>
      <c r="X38" s="58" t="s">
        <v>838</v>
      </c>
      <c r="Y38" s="63">
        <v>0</v>
      </c>
      <c r="Z38" s="64">
        <v>0</v>
      </c>
      <c r="AA38" s="17">
        <v>0</v>
      </c>
      <c r="AB38" s="18" t="s">
        <v>954</v>
      </c>
      <c r="AC38" s="15" t="s">
        <v>216</v>
      </c>
      <c r="AD38" s="42" t="s">
        <v>65</v>
      </c>
    </row>
    <row r="39" spans="1:30" s="19" customFormat="1" ht="35.1" customHeight="1" x14ac:dyDescent="0.15">
      <c r="A39" s="93">
        <v>400</v>
      </c>
      <c r="B39" s="20">
        <v>45217</v>
      </c>
      <c r="C39" s="52" t="s">
        <v>52</v>
      </c>
      <c r="D39" s="53"/>
      <c r="E39" s="54" t="s">
        <v>204</v>
      </c>
      <c r="F39" s="55">
        <v>45166</v>
      </c>
      <c r="G39" s="56">
        <v>12</v>
      </c>
      <c r="H39" s="57" t="s">
        <v>55</v>
      </c>
      <c r="I39" s="94" t="s">
        <v>217</v>
      </c>
      <c r="J39" s="111" t="s">
        <v>218</v>
      </c>
      <c r="K39" s="54" t="s">
        <v>219</v>
      </c>
      <c r="L39" s="56">
        <v>3</v>
      </c>
      <c r="M39" s="53" t="s">
        <v>73</v>
      </c>
      <c r="N39" s="54" t="s">
        <v>60</v>
      </c>
      <c r="O39" s="54" t="s">
        <v>55</v>
      </c>
      <c r="P39" s="54" t="s">
        <v>60</v>
      </c>
      <c r="Q39" s="58" t="s">
        <v>208</v>
      </c>
      <c r="R39" s="58" t="s">
        <v>220</v>
      </c>
      <c r="S39" s="59">
        <v>1</v>
      </c>
      <c r="T39" s="58" t="s">
        <v>210</v>
      </c>
      <c r="U39" s="60">
        <v>45299</v>
      </c>
      <c r="V39" s="112">
        <v>45688</v>
      </c>
      <c r="W39" s="61">
        <v>45838</v>
      </c>
      <c r="X39" s="62" t="s">
        <v>839</v>
      </c>
      <c r="Y39" s="63">
        <v>2</v>
      </c>
      <c r="Z39" s="64">
        <v>0.66666666666666663</v>
      </c>
      <c r="AA39" s="17">
        <v>0.66666666666666663</v>
      </c>
      <c r="AB39" s="18" t="s">
        <v>954</v>
      </c>
      <c r="AC39" s="15" t="s">
        <v>844</v>
      </c>
      <c r="AD39" s="42" t="s">
        <v>65</v>
      </c>
    </row>
    <row r="40" spans="1:30" s="19" customFormat="1" ht="35.1" customHeight="1" x14ac:dyDescent="0.15">
      <c r="A40" s="93">
        <v>400</v>
      </c>
      <c r="B40" s="20">
        <v>45217</v>
      </c>
      <c r="C40" s="52" t="s">
        <v>52</v>
      </c>
      <c r="D40" s="53"/>
      <c r="E40" s="54" t="s">
        <v>204</v>
      </c>
      <c r="F40" s="55">
        <v>45166</v>
      </c>
      <c r="G40" s="56">
        <v>13</v>
      </c>
      <c r="H40" s="57" t="s">
        <v>55</v>
      </c>
      <c r="I40" s="94" t="s">
        <v>221</v>
      </c>
      <c r="J40" s="111" t="s">
        <v>222</v>
      </c>
      <c r="K40" s="54" t="s">
        <v>223</v>
      </c>
      <c r="L40" s="56">
        <v>1</v>
      </c>
      <c r="M40" s="53" t="s">
        <v>59</v>
      </c>
      <c r="N40" s="54" t="s">
        <v>60</v>
      </c>
      <c r="O40" s="54" t="s">
        <v>55</v>
      </c>
      <c r="P40" s="54" t="s">
        <v>60</v>
      </c>
      <c r="Q40" s="58" t="s">
        <v>208</v>
      </c>
      <c r="R40" s="58" t="s">
        <v>224</v>
      </c>
      <c r="S40" s="59">
        <v>1</v>
      </c>
      <c r="T40" s="58" t="s">
        <v>210</v>
      </c>
      <c r="U40" s="60">
        <v>45299</v>
      </c>
      <c r="V40" s="112">
        <v>45688</v>
      </c>
      <c r="W40" s="61">
        <v>45838</v>
      </c>
      <c r="X40" s="62" t="s">
        <v>840</v>
      </c>
      <c r="Y40" s="63">
        <v>0.12</v>
      </c>
      <c r="Z40" s="64">
        <v>0.12</v>
      </c>
      <c r="AA40" s="17">
        <v>0.12</v>
      </c>
      <c r="AB40" s="18" t="s">
        <v>954</v>
      </c>
      <c r="AC40" s="15" t="s">
        <v>845</v>
      </c>
      <c r="AD40" s="42" t="s">
        <v>65</v>
      </c>
    </row>
    <row r="41" spans="1:30" s="19" customFormat="1" ht="35.1" customHeight="1" x14ac:dyDescent="0.15">
      <c r="A41" s="93">
        <v>400</v>
      </c>
      <c r="B41" s="20">
        <v>45217</v>
      </c>
      <c r="C41" s="52" t="s">
        <v>52</v>
      </c>
      <c r="D41" s="53"/>
      <c r="E41" s="54" t="s">
        <v>204</v>
      </c>
      <c r="F41" s="55">
        <v>45166</v>
      </c>
      <c r="G41" s="56">
        <v>13</v>
      </c>
      <c r="H41" s="57" t="s">
        <v>55</v>
      </c>
      <c r="I41" s="94" t="s">
        <v>221</v>
      </c>
      <c r="J41" s="111" t="s">
        <v>222</v>
      </c>
      <c r="K41" s="54" t="s">
        <v>225</v>
      </c>
      <c r="L41" s="56">
        <v>3</v>
      </c>
      <c r="M41" s="53" t="s">
        <v>73</v>
      </c>
      <c r="N41" s="54" t="s">
        <v>60</v>
      </c>
      <c r="O41" s="54" t="s">
        <v>55</v>
      </c>
      <c r="P41" s="54" t="s">
        <v>60</v>
      </c>
      <c r="Q41" s="58" t="s">
        <v>208</v>
      </c>
      <c r="R41" s="58" t="s">
        <v>226</v>
      </c>
      <c r="S41" s="59">
        <v>1</v>
      </c>
      <c r="T41" s="58" t="s">
        <v>210</v>
      </c>
      <c r="U41" s="60">
        <v>45299</v>
      </c>
      <c r="V41" s="112">
        <v>45688</v>
      </c>
      <c r="W41" s="61">
        <v>45838</v>
      </c>
      <c r="X41" s="62" t="s">
        <v>840</v>
      </c>
      <c r="Y41" s="63">
        <v>1</v>
      </c>
      <c r="Z41" s="64">
        <v>0.33333333333333331</v>
      </c>
      <c r="AA41" s="17">
        <v>0.33333333333333331</v>
      </c>
      <c r="AB41" s="18" t="s">
        <v>954</v>
      </c>
      <c r="AC41" s="15" t="s">
        <v>845</v>
      </c>
      <c r="AD41" s="42" t="s">
        <v>65</v>
      </c>
    </row>
    <row r="42" spans="1:30" s="19" customFormat="1" ht="35.1" customHeight="1" x14ac:dyDescent="0.15">
      <c r="A42" s="93">
        <v>400</v>
      </c>
      <c r="B42" s="20">
        <v>45217</v>
      </c>
      <c r="C42" s="52" t="s">
        <v>52</v>
      </c>
      <c r="D42" s="53"/>
      <c r="E42" s="54" t="s">
        <v>204</v>
      </c>
      <c r="F42" s="55">
        <v>45166</v>
      </c>
      <c r="G42" s="56">
        <v>17</v>
      </c>
      <c r="H42" s="57" t="s">
        <v>55</v>
      </c>
      <c r="I42" s="94" t="s">
        <v>227</v>
      </c>
      <c r="J42" s="111" t="s">
        <v>228</v>
      </c>
      <c r="K42" s="54" t="s">
        <v>229</v>
      </c>
      <c r="L42" s="56">
        <v>2</v>
      </c>
      <c r="M42" s="53" t="s">
        <v>73</v>
      </c>
      <c r="N42" s="54" t="s">
        <v>60</v>
      </c>
      <c r="O42" s="54" t="s">
        <v>55</v>
      </c>
      <c r="P42" s="54" t="s">
        <v>60</v>
      </c>
      <c r="Q42" s="58" t="s">
        <v>208</v>
      </c>
      <c r="R42" s="58" t="s">
        <v>230</v>
      </c>
      <c r="S42" s="59">
        <v>1</v>
      </c>
      <c r="T42" s="58" t="s">
        <v>210</v>
      </c>
      <c r="U42" s="60">
        <v>45299</v>
      </c>
      <c r="V42" s="112">
        <v>45688</v>
      </c>
      <c r="W42" s="61">
        <v>45838</v>
      </c>
      <c r="X42" s="62" t="s">
        <v>841</v>
      </c>
      <c r="Y42" s="63">
        <v>2</v>
      </c>
      <c r="Z42" s="64">
        <v>1</v>
      </c>
      <c r="AA42" s="17">
        <v>1</v>
      </c>
      <c r="AB42" s="18" t="s">
        <v>911</v>
      </c>
      <c r="AC42" s="45" t="s">
        <v>918</v>
      </c>
      <c r="AD42" s="42" t="s">
        <v>65</v>
      </c>
    </row>
    <row r="43" spans="1:30" s="19" customFormat="1" ht="35.1" customHeight="1" x14ac:dyDescent="0.15">
      <c r="A43" s="93">
        <v>400</v>
      </c>
      <c r="B43" s="20">
        <v>45217</v>
      </c>
      <c r="C43" s="52" t="s">
        <v>52</v>
      </c>
      <c r="D43" s="53"/>
      <c r="E43" s="54" t="s">
        <v>204</v>
      </c>
      <c r="F43" s="55">
        <v>45166</v>
      </c>
      <c r="G43" s="56">
        <v>18</v>
      </c>
      <c r="H43" s="57" t="s">
        <v>55</v>
      </c>
      <c r="I43" s="94" t="s">
        <v>231</v>
      </c>
      <c r="J43" s="111" t="s">
        <v>232</v>
      </c>
      <c r="K43" s="54" t="s">
        <v>233</v>
      </c>
      <c r="L43" s="56">
        <v>1</v>
      </c>
      <c r="M43" s="53" t="s">
        <v>59</v>
      </c>
      <c r="N43" s="54" t="s">
        <v>60</v>
      </c>
      <c r="O43" s="54" t="s">
        <v>55</v>
      </c>
      <c r="P43" s="54" t="s">
        <v>60</v>
      </c>
      <c r="Q43" s="58" t="s">
        <v>208</v>
      </c>
      <c r="R43" s="58" t="s">
        <v>234</v>
      </c>
      <c r="S43" s="59">
        <v>1</v>
      </c>
      <c r="T43" s="58" t="s">
        <v>210</v>
      </c>
      <c r="U43" s="60">
        <v>45299</v>
      </c>
      <c r="V43" s="112">
        <v>45688</v>
      </c>
      <c r="W43" s="61">
        <v>45838</v>
      </c>
      <c r="X43" s="62" t="s">
        <v>842</v>
      </c>
      <c r="Y43" s="63">
        <v>1</v>
      </c>
      <c r="Z43" s="64">
        <v>1</v>
      </c>
      <c r="AA43" s="17">
        <v>1</v>
      </c>
      <c r="AB43" s="18" t="s">
        <v>911</v>
      </c>
      <c r="AC43" s="15" t="s">
        <v>846</v>
      </c>
      <c r="AD43" s="42" t="s">
        <v>65</v>
      </c>
    </row>
    <row r="44" spans="1:30" s="19" customFormat="1" ht="35.1" customHeight="1" x14ac:dyDescent="0.15">
      <c r="A44" s="93">
        <v>408</v>
      </c>
      <c r="B44" s="20">
        <v>45281</v>
      </c>
      <c r="C44" s="52" t="s">
        <v>66</v>
      </c>
      <c r="D44" s="53"/>
      <c r="E44" s="54" t="s">
        <v>235</v>
      </c>
      <c r="F44" s="55">
        <v>45281</v>
      </c>
      <c r="G44" s="56" t="s">
        <v>236</v>
      </c>
      <c r="H44" s="57" t="s">
        <v>87</v>
      </c>
      <c r="I44" s="94" t="s">
        <v>237</v>
      </c>
      <c r="J44" s="111" t="s">
        <v>238</v>
      </c>
      <c r="K44" s="54" t="s">
        <v>239</v>
      </c>
      <c r="L44" s="56">
        <v>3</v>
      </c>
      <c r="M44" s="53" t="s">
        <v>59</v>
      </c>
      <c r="N44" s="54" t="s">
        <v>91</v>
      </c>
      <c r="O44" s="54" t="s">
        <v>87</v>
      </c>
      <c r="P44" s="54" t="s">
        <v>91</v>
      </c>
      <c r="Q44" s="58" t="s">
        <v>113</v>
      </c>
      <c r="R44" s="58" t="s">
        <v>240</v>
      </c>
      <c r="S44" s="59">
        <v>1</v>
      </c>
      <c r="T44" s="58" t="s">
        <v>241</v>
      </c>
      <c r="U44" s="60">
        <v>45402</v>
      </c>
      <c r="V44" s="112">
        <v>45596</v>
      </c>
      <c r="W44" s="67">
        <v>45838</v>
      </c>
      <c r="X44" s="68" t="s">
        <v>896</v>
      </c>
      <c r="Y44" s="64">
        <v>3</v>
      </c>
      <c r="Z44" s="64">
        <v>1</v>
      </c>
      <c r="AA44" s="17">
        <v>1</v>
      </c>
      <c r="AB44" s="18" t="s">
        <v>911</v>
      </c>
      <c r="AC44" s="10" t="s">
        <v>886</v>
      </c>
      <c r="AD44" s="44" t="s">
        <v>887</v>
      </c>
    </row>
    <row r="45" spans="1:30" s="19" customFormat="1" ht="35.1" customHeight="1" x14ac:dyDescent="0.15">
      <c r="A45" s="93">
        <v>408</v>
      </c>
      <c r="B45" s="20">
        <v>45281</v>
      </c>
      <c r="C45" s="52" t="s">
        <v>66</v>
      </c>
      <c r="D45" s="53"/>
      <c r="E45" s="54" t="s">
        <v>235</v>
      </c>
      <c r="F45" s="55">
        <v>45281</v>
      </c>
      <c r="G45" s="56" t="s">
        <v>236</v>
      </c>
      <c r="H45" s="57" t="s">
        <v>87</v>
      </c>
      <c r="I45" s="94" t="s">
        <v>237</v>
      </c>
      <c r="J45" s="111" t="s">
        <v>238</v>
      </c>
      <c r="K45" s="54" t="s">
        <v>242</v>
      </c>
      <c r="L45" s="56">
        <v>2</v>
      </c>
      <c r="M45" s="53" t="s">
        <v>73</v>
      </c>
      <c r="N45" s="54" t="s">
        <v>91</v>
      </c>
      <c r="O45" s="54" t="s">
        <v>243</v>
      </c>
      <c r="P45" s="54" t="s">
        <v>244</v>
      </c>
      <c r="Q45" s="58" t="s">
        <v>113</v>
      </c>
      <c r="R45" s="58" t="s">
        <v>240</v>
      </c>
      <c r="S45" s="59">
        <v>1</v>
      </c>
      <c r="T45" s="58" t="s">
        <v>241</v>
      </c>
      <c r="U45" s="60">
        <v>45302</v>
      </c>
      <c r="V45" s="112">
        <v>45647</v>
      </c>
      <c r="W45" s="67">
        <v>45838</v>
      </c>
      <c r="X45" s="68" t="s">
        <v>897</v>
      </c>
      <c r="Y45" s="64">
        <v>3</v>
      </c>
      <c r="Z45" s="64">
        <v>1.5</v>
      </c>
      <c r="AA45" s="17">
        <v>1</v>
      </c>
      <c r="AB45" s="18" t="s">
        <v>911</v>
      </c>
      <c r="AC45" s="10" t="s">
        <v>886</v>
      </c>
      <c r="AD45" s="44" t="s">
        <v>887</v>
      </c>
    </row>
    <row r="46" spans="1:30" s="19" customFormat="1" ht="35.1" customHeight="1" x14ac:dyDescent="0.15">
      <c r="A46" s="93">
        <v>408</v>
      </c>
      <c r="B46" s="20">
        <v>45281</v>
      </c>
      <c r="C46" s="52" t="s">
        <v>66</v>
      </c>
      <c r="D46" s="53"/>
      <c r="E46" s="54" t="s">
        <v>235</v>
      </c>
      <c r="F46" s="55">
        <v>45281</v>
      </c>
      <c r="G46" s="56" t="s">
        <v>245</v>
      </c>
      <c r="H46" s="57" t="s">
        <v>87</v>
      </c>
      <c r="I46" s="94" t="s">
        <v>246</v>
      </c>
      <c r="J46" s="111" t="s">
        <v>247</v>
      </c>
      <c r="K46" s="54" t="s">
        <v>248</v>
      </c>
      <c r="L46" s="56">
        <v>5</v>
      </c>
      <c r="M46" s="53" t="s">
        <v>73</v>
      </c>
      <c r="N46" s="54" t="s">
        <v>91</v>
      </c>
      <c r="O46" s="54" t="s">
        <v>87</v>
      </c>
      <c r="P46" s="54" t="s">
        <v>91</v>
      </c>
      <c r="Q46" s="58" t="s">
        <v>249</v>
      </c>
      <c r="R46" s="58" t="s">
        <v>250</v>
      </c>
      <c r="S46" s="59">
        <v>1</v>
      </c>
      <c r="T46" s="58" t="s">
        <v>95</v>
      </c>
      <c r="U46" s="60">
        <v>45300</v>
      </c>
      <c r="V46" s="112">
        <v>45626</v>
      </c>
      <c r="W46" s="67">
        <v>45838</v>
      </c>
      <c r="X46" s="68" t="s">
        <v>898</v>
      </c>
      <c r="Y46" s="64">
        <v>5</v>
      </c>
      <c r="Z46" s="64">
        <v>1</v>
      </c>
      <c r="AA46" s="17">
        <v>1</v>
      </c>
      <c r="AB46" s="18" t="s">
        <v>911</v>
      </c>
      <c r="AC46" s="10" t="s">
        <v>919</v>
      </c>
      <c r="AD46" s="44" t="s">
        <v>887</v>
      </c>
    </row>
    <row r="47" spans="1:30" s="19" customFormat="1" ht="35.1" customHeight="1" x14ac:dyDescent="0.15">
      <c r="A47" s="93">
        <v>408</v>
      </c>
      <c r="B47" s="20">
        <v>45281</v>
      </c>
      <c r="C47" s="52" t="s">
        <v>66</v>
      </c>
      <c r="D47" s="53"/>
      <c r="E47" s="54" t="s">
        <v>235</v>
      </c>
      <c r="F47" s="55">
        <v>45281</v>
      </c>
      <c r="G47" s="56" t="s">
        <v>251</v>
      </c>
      <c r="H47" s="57" t="s">
        <v>87</v>
      </c>
      <c r="I47" s="94" t="s">
        <v>252</v>
      </c>
      <c r="J47" s="111" t="s">
        <v>253</v>
      </c>
      <c r="K47" s="54" t="s">
        <v>254</v>
      </c>
      <c r="L47" s="56">
        <v>11</v>
      </c>
      <c r="M47" s="53" t="s">
        <v>73</v>
      </c>
      <c r="N47" s="54" t="s">
        <v>91</v>
      </c>
      <c r="O47" s="54" t="s">
        <v>255</v>
      </c>
      <c r="P47" s="54" t="s">
        <v>244</v>
      </c>
      <c r="Q47" s="58" t="s">
        <v>249</v>
      </c>
      <c r="R47" s="58" t="s">
        <v>256</v>
      </c>
      <c r="S47" s="59">
        <v>1</v>
      </c>
      <c r="T47" s="58" t="s">
        <v>95</v>
      </c>
      <c r="U47" s="60">
        <v>45300</v>
      </c>
      <c r="V47" s="112">
        <v>45626</v>
      </c>
      <c r="W47" s="67">
        <v>45838</v>
      </c>
      <c r="X47" s="69" t="s">
        <v>899</v>
      </c>
      <c r="Y47" s="64">
        <v>11</v>
      </c>
      <c r="Z47" s="64">
        <v>1</v>
      </c>
      <c r="AA47" s="17">
        <v>1</v>
      </c>
      <c r="AB47" s="18" t="s">
        <v>911</v>
      </c>
      <c r="AC47" s="10" t="s">
        <v>920</v>
      </c>
      <c r="AD47" s="44" t="s">
        <v>887</v>
      </c>
    </row>
    <row r="48" spans="1:30" s="19" customFormat="1" ht="35.1" customHeight="1" x14ac:dyDescent="0.15">
      <c r="A48" s="93">
        <v>408</v>
      </c>
      <c r="B48" s="20">
        <v>45281</v>
      </c>
      <c r="C48" s="52" t="s">
        <v>66</v>
      </c>
      <c r="D48" s="53"/>
      <c r="E48" s="54" t="s">
        <v>235</v>
      </c>
      <c r="F48" s="55">
        <v>45281</v>
      </c>
      <c r="G48" s="56" t="s">
        <v>251</v>
      </c>
      <c r="H48" s="57" t="s">
        <v>69</v>
      </c>
      <c r="I48" s="94" t="s">
        <v>252</v>
      </c>
      <c r="J48" s="111" t="s">
        <v>257</v>
      </c>
      <c r="K48" s="54" t="s">
        <v>258</v>
      </c>
      <c r="L48" s="56">
        <v>11</v>
      </c>
      <c r="M48" s="53" t="s">
        <v>73</v>
      </c>
      <c r="N48" s="54" t="s">
        <v>74</v>
      </c>
      <c r="O48" s="54" t="s">
        <v>138</v>
      </c>
      <c r="P48" s="54" t="s">
        <v>74</v>
      </c>
      <c r="Q48" s="58" t="s">
        <v>259</v>
      </c>
      <c r="R48" s="58" t="s">
        <v>260</v>
      </c>
      <c r="S48" s="59">
        <v>1</v>
      </c>
      <c r="T48" s="58" t="s">
        <v>261</v>
      </c>
      <c r="U48" s="60">
        <v>45306</v>
      </c>
      <c r="V48" s="112">
        <v>45646</v>
      </c>
      <c r="W48" s="65">
        <v>45838</v>
      </c>
      <c r="X48" s="66" t="s">
        <v>801</v>
      </c>
      <c r="Y48" s="63">
        <v>10.6</v>
      </c>
      <c r="Z48" s="64">
        <v>0.96363636363636362</v>
      </c>
      <c r="AA48" s="17">
        <v>0.96363636363636362</v>
      </c>
      <c r="AB48" s="18" t="s">
        <v>954</v>
      </c>
      <c r="AC48" s="22" t="s">
        <v>921</v>
      </c>
      <c r="AD48" s="43" t="s">
        <v>81</v>
      </c>
    </row>
    <row r="49" spans="1:30" s="19" customFormat="1" ht="35.1" customHeight="1" x14ac:dyDescent="0.15">
      <c r="A49" s="93">
        <v>408</v>
      </c>
      <c r="B49" s="20">
        <v>45281</v>
      </c>
      <c r="C49" s="52" t="s">
        <v>66</v>
      </c>
      <c r="D49" s="53"/>
      <c r="E49" s="54" t="s">
        <v>235</v>
      </c>
      <c r="F49" s="55">
        <v>45281</v>
      </c>
      <c r="G49" s="56" t="s">
        <v>262</v>
      </c>
      <c r="H49" s="57" t="s">
        <v>87</v>
      </c>
      <c r="I49" s="94" t="s">
        <v>263</v>
      </c>
      <c r="J49" s="111" t="s">
        <v>264</v>
      </c>
      <c r="K49" s="54" t="s">
        <v>265</v>
      </c>
      <c r="L49" s="56">
        <v>9</v>
      </c>
      <c r="M49" s="53" t="s">
        <v>73</v>
      </c>
      <c r="N49" s="54" t="s">
        <v>91</v>
      </c>
      <c r="O49" s="54" t="s">
        <v>188</v>
      </c>
      <c r="P49" s="54" t="s">
        <v>91</v>
      </c>
      <c r="Q49" s="58" t="s">
        <v>249</v>
      </c>
      <c r="R49" s="58" t="s">
        <v>266</v>
      </c>
      <c r="S49" s="59">
        <v>1</v>
      </c>
      <c r="T49" s="58" t="s">
        <v>241</v>
      </c>
      <c r="U49" s="60">
        <v>45323</v>
      </c>
      <c r="V49" s="112">
        <v>45596</v>
      </c>
      <c r="W49" s="67">
        <v>45838</v>
      </c>
      <c r="X49" s="69" t="s">
        <v>267</v>
      </c>
      <c r="Y49" s="64">
        <v>9</v>
      </c>
      <c r="Z49" s="64">
        <v>1</v>
      </c>
      <c r="AA49" s="17">
        <v>1</v>
      </c>
      <c r="AB49" s="18" t="s">
        <v>911</v>
      </c>
      <c r="AC49" s="10" t="s">
        <v>922</v>
      </c>
      <c r="AD49" s="44" t="s">
        <v>887</v>
      </c>
    </row>
    <row r="50" spans="1:30" s="19" customFormat="1" ht="35.1" customHeight="1" x14ac:dyDescent="0.15">
      <c r="A50" s="93">
        <v>409</v>
      </c>
      <c r="B50" s="20">
        <v>45414</v>
      </c>
      <c r="C50" s="52" t="s">
        <v>52</v>
      </c>
      <c r="D50" s="53"/>
      <c r="E50" s="54" t="s">
        <v>268</v>
      </c>
      <c r="F50" s="55">
        <v>45383</v>
      </c>
      <c r="G50" s="56" t="s">
        <v>269</v>
      </c>
      <c r="H50" s="57" t="s">
        <v>87</v>
      </c>
      <c r="I50" s="94" t="s">
        <v>270</v>
      </c>
      <c r="J50" s="111" t="s">
        <v>271</v>
      </c>
      <c r="K50" s="54" t="s">
        <v>272</v>
      </c>
      <c r="L50" s="56">
        <v>4</v>
      </c>
      <c r="M50" s="53" t="s">
        <v>59</v>
      </c>
      <c r="N50" s="54" t="s">
        <v>91</v>
      </c>
      <c r="O50" s="54" t="s">
        <v>188</v>
      </c>
      <c r="P50" s="54" t="s">
        <v>91</v>
      </c>
      <c r="Q50" s="58" t="s">
        <v>273</v>
      </c>
      <c r="R50" s="58" t="s">
        <v>274</v>
      </c>
      <c r="S50" s="59">
        <v>1</v>
      </c>
      <c r="T50" s="58" t="s">
        <v>275</v>
      </c>
      <c r="U50" s="60">
        <v>45413</v>
      </c>
      <c r="V50" s="112">
        <v>45808</v>
      </c>
      <c r="W50" s="67">
        <v>45838</v>
      </c>
      <c r="X50" s="70" t="s">
        <v>900</v>
      </c>
      <c r="Y50" s="71">
        <v>3.3</v>
      </c>
      <c r="Z50" s="64">
        <v>0.82499999999999996</v>
      </c>
      <c r="AA50" s="17">
        <v>0.82499999999999996</v>
      </c>
      <c r="AB50" s="18" t="s">
        <v>954</v>
      </c>
      <c r="AC50" s="10" t="s">
        <v>923</v>
      </c>
      <c r="AD50" s="44" t="s">
        <v>887</v>
      </c>
    </row>
    <row r="51" spans="1:30" s="19" customFormat="1" ht="35.1" customHeight="1" x14ac:dyDescent="0.15">
      <c r="A51" s="93">
        <v>411</v>
      </c>
      <c r="B51" s="20">
        <v>45477</v>
      </c>
      <c r="C51" s="52" t="s">
        <v>52</v>
      </c>
      <c r="D51" s="53"/>
      <c r="E51" s="54" t="s">
        <v>276</v>
      </c>
      <c r="F51" s="55">
        <v>45447</v>
      </c>
      <c r="G51" s="56">
        <v>5</v>
      </c>
      <c r="H51" s="57" t="s">
        <v>69</v>
      </c>
      <c r="I51" s="94" t="s">
        <v>277</v>
      </c>
      <c r="J51" s="111" t="s">
        <v>278</v>
      </c>
      <c r="K51" s="54" t="s">
        <v>279</v>
      </c>
      <c r="L51" s="56">
        <v>1</v>
      </c>
      <c r="M51" s="53" t="s">
        <v>59</v>
      </c>
      <c r="N51" s="54" t="s">
        <v>74</v>
      </c>
      <c r="O51" s="54" t="s">
        <v>138</v>
      </c>
      <c r="P51" s="54" t="s">
        <v>74</v>
      </c>
      <c r="Q51" s="58" t="s">
        <v>280</v>
      </c>
      <c r="R51" s="58" t="s">
        <v>281</v>
      </c>
      <c r="S51" s="59">
        <v>0.9</v>
      </c>
      <c r="T51" s="58" t="s">
        <v>282</v>
      </c>
      <c r="U51" s="60">
        <v>45493</v>
      </c>
      <c r="V51" s="112">
        <v>45657</v>
      </c>
      <c r="W51" s="65">
        <v>45838</v>
      </c>
      <c r="X51" s="66" t="s">
        <v>802</v>
      </c>
      <c r="Y51" s="59">
        <v>1</v>
      </c>
      <c r="Z51" s="64">
        <v>1</v>
      </c>
      <c r="AA51" s="17">
        <v>1</v>
      </c>
      <c r="AB51" s="18" t="s">
        <v>911</v>
      </c>
      <c r="AC51" s="25" t="s">
        <v>809</v>
      </c>
      <c r="AD51" s="43" t="s">
        <v>81</v>
      </c>
    </row>
    <row r="52" spans="1:30" s="19" customFormat="1" ht="35.1" customHeight="1" x14ac:dyDescent="0.15">
      <c r="A52" s="93">
        <v>411</v>
      </c>
      <c r="B52" s="20">
        <v>45477</v>
      </c>
      <c r="C52" s="52" t="s">
        <v>52</v>
      </c>
      <c r="D52" s="53"/>
      <c r="E52" s="54" t="s">
        <v>276</v>
      </c>
      <c r="F52" s="55">
        <v>45447</v>
      </c>
      <c r="G52" s="56">
        <v>9</v>
      </c>
      <c r="H52" s="57" t="s">
        <v>69</v>
      </c>
      <c r="I52" s="94" t="s">
        <v>283</v>
      </c>
      <c r="J52" s="111" t="s">
        <v>284</v>
      </c>
      <c r="K52" s="54" t="s">
        <v>279</v>
      </c>
      <c r="L52" s="56">
        <v>1</v>
      </c>
      <c r="M52" s="53" t="s">
        <v>59</v>
      </c>
      <c r="N52" s="54" t="s">
        <v>74</v>
      </c>
      <c r="O52" s="54" t="s">
        <v>138</v>
      </c>
      <c r="P52" s="54" t="s">
        <v>74</v>
      </c>
      <c r="Q52" s="58" t="s">
        <v>280</v>
      </c>
      <c r="R52" s="58" t="s">
        <v>281</v>
      </c>
      <c r="S52" s="59">
        <v>0.9</v>
      </c>
      <c r="T52" s="58" t="s">
        <v>282</v>
      </c>
      <c r="U52" s="60">
        <v>45493</v>
      </c>
      <c r="V52" s="112">
        <v>45657</v>
      </c>
      <c r="W52" s="65">
        <v>45838</v>
      </c>
      <c r="X52" s="66" t="s">
        <v>803</v>
      </c>
      <c r="Y52" s="63">
        <v>1</v>
      </c>
      <c r="Z52" s="64">
        <v>1</v>
      </c>
      <c r="AA52" s="17">
        <v>1</v>
      </c>
      <c r="AB52" s="18" t="s">
        <v>911</v>
      </c>
      <c r="AC52" s="25" t="s">
        <v>810</v>
      </c>
      <c r="AD52" s="43" t="s">
        <v>81</v>
      </c>
    </row>
    <row r="53" spans="1:30" s="19" customFormat="1" ht="35.1" customHeight="1" x14ac:dyDescent="0.15">
      <c r="A53" s="93">
        <v>411</v>
      </c>
      <c r="B53" s="20">
        <v>45477</v>
      </c>
      <c r="C53" s="52" t="s">
        <v>52</v>
      </c>
      <c r="D53" s="53"/>
      <c r="E53" s="54" t="s">
        <v>276</v>
      </c>
      <c r="F53" s="55">
        <v>45447</v>
      </c>
      <c r="G53" s="56">
        <v>11</v>
      </c>
      <c r="H53" s="57" t="s">
        <v>69</v>
      </c>
      <c r="I53" s="94" t="s">
        <v>285</v>
      </c>
      <c r="J53" s="111" t="s">
        <v>286</v>
      </c>
      <c r="K53" s="54" t="s">
        <v>287</v>
      </c>
      <c r="L53" s="56">
        <v>1</v>
      </c>
      <c r="M53" s="53" t="s">
        <v>73</v>
      </c>
      <c r="N53" s="54" t="s">
        <v>74</v>
      </c>
      <c r="O53" s="54" t="s">
        <v>138</v>
      </c>
      <c r="P53" s="54" t="s">
        <v>74</v>
      </c>
      <c r="Q53" s="58" t="s">
        <v>280</v>
      </c>
      <c r="R53" s="58" t="s">
        <v>288</v>
      </c>
      <c r="S53" s="59">
        <v>1</v>
      </c>
      <c r="T53" s="58" t="s">
        <v>289</v>
      </c>
      <c r="U53" s="60">
        <v>45493</v>
      </c>
      <c r="V53" s="112">
        <v>45657</v>
      </c>
      <c r="W53" s="65">
        <v>45838</v>
      </c>
      <c r="X53" s="66" t="s">
        <v>804</v>
      </c>
      <c r="Y53" s="63">
        <v>1</v>
      </c>
      <c r="Z53" s="64">
        <v>1</v>
      </c>
      <c r="AA53" s="17">
        <v>1</v>
      </c>
      <c r="AB53" s="18" t="s">
        <v>911</v>
      </c>
      <c r="AC53" s="25" t="s">
        <v>811</v>
      </c>
      <c r="AD53" s="43" t="s">
        <v>81</v>
      </c>
    </row>
    <row r="54" spans="1:30" s="19" customFormat="1" ht="35.1" customHeight="1" x14ac:dyDescent="0.15">
      <c r="A54" s="93">
        <v>411</v>
      </c>
      <c r="B54" s="20">
        <v>45477</v>
      </c>
      <c r="C54" s="52" t="s">
        <v>52</v>
      </c>
      <c r="D54" s="53"/>
      <c r="E54" s="54" t="s">
        <v>276</v>
      </c>
      <c r="F54" s="55">
        <v>45447</v>
      </c>
      <c r="G54" s="56">
        <v>11</v>
      </c>
      <c r="H54" s="57" t="s">
        <v>69</v>
      </c>
      <c r="I54" s="94" t="s">
        <v>285</v>
      </c>
      <c r="J54" s="111" t="s">
        <v>286</v>
      </c>
      <c r="K54" s="54" t="s">
        <v>290</v>
      </c>
      <c r="L54" s="56">
        <v>1</v>
      </c>
      <c r="M54" s="53" t="s">
        <v>73</v>
      </c>
      <c r="N54" s="54" t="s">
        <v>74</v>
      </c>
      <c r="O54" s="54" t="s">
        <v>138</v>
      </c>
      <c r="P54" s="54" t="s">
        <v>74</v>
      </c>
      <c r="Q54" s="58" t="s">
        <v>280</v>
      </c>
      <c r="R54" s="58" t="s">
        <v>288</v>
      </c>
      <c r="S54" s="59">
        <v>1</v>
      </c>
      <c r="T54" s="58" t="s">
        <v>289</v>
      </c>
      <c r="U54" s="60">
        <v>45493</v>
      </c>
      <c r="V54" s="112">
        <v>45657</v>
      </c>
      <c r="W54" s="65">
        <v>45838</v>
      </c>
      <c r="X54" s="66" t="s">
        <v>804</v>
      </c>
      <c r="Y54" s="63">
        <v>1</v>
      </c>
      <c r="Z54" s="64">
        <v>1</v>
      </c>
      <c r="AA54" s="17">
        <v>1</v>
      </c>
      <c r="AB54" s="18" t="s">
        <v>911</v>
      </c>
      <c r="AC54" s="25" t="s">
        <v>924</v>
      </c>
      <c r="AD54" s="43" t="s">
        <v>81</v>
      </c>
    </row>
    <row r="55" spans="1:30" s="19" customFormat="1" ht="35.1" customHeight="1" x14ac:dyDescent="0.15">
      <c r="A55" s="93">
        <v>412</v>
      </c>
      <c r="B55" s="20">
        <v>45478</v>
      </c>
      <c r="C55" s="52" t="s">
        <v>66</v>
      </c>
      <c r="D55" s="53"/>
      <c r="E55" s="54" t="s">
        <v>291</v>
      </c>
      <c r="F55" s="55">
        <v>45463</v>
      </c>
      <c r="G55" s="56" t="s">
        <v>292</v>
      </c>
      <c r="H55" s="57" t="s">
        <v>69</v>
      </c>
      <c r="I55" s="94" t="s">
        <v>293</v>
      </c>
      <c r="J55" s="111" t="s">
        <v>294</v>
      </c>
      <c r="K55" s="54" t="s">
        <v>295</v>
      </c>
      <c r="L55" s="56">
        <v>2</v>
      </c>
      <c r="M55" s="53" t="s">
        <v>73</v>
      </c>
      <c r="N55" s="54" t="s">
        <v>74</v>
      </c>
      <c r="O55" s="54" t="s">
        <v>138</v>
      </c>
      <c r="P55" s="54" t="s">
        <v>74</v>
      </c>
      <c r="Q55" s="58" t="s">
        <v>296</v>
      </c>
      <c r="R55" s="58" t="s">
        <v>297</v>
      </c>
      <c r="S55" s="59">
        <v>0.9</v>
      </c>
      <c r="T55" s="58" t="s">
        <v>298</v>
      </c>
      <c r="U55" s="60">
        <v>45483</v>
      </c>
      <c r="V55" s="112">
        <v>45823</v>
      </c>
      <c r="W55" s="65">
        <v>45838</v>
      </c>
      <c r="X55" s="66" t="s">
        <v>805</v>
      </c>
      <c r="Y55" s="63">
        <v>2</v>
      </c>
      <c r="Z55" s="64">
        <v>1</v>
      </c>
      <c r="AA55" s="17">
        <v>1</v>
      </c>
      <c r="AB55" s="18" t="s">
        <v>911</v>
      </c>
      <c r="AC55" s="22" t="s">
        <v>812</v>
      </c>
      <c r="AD55" s="43" t="s">
        <v>81</v>
      </c>
    </row>
    <row r="56" spans="1:30" s="19" customFormat="1" ht="35.1" customHeight="1" x14ac:dyDescent="0.15">
      <c r="A56" s="93">
        <v>412</v>
      </c>
      <c r="B56" s="20">
        <v>45478</v>
      </c>
      <c r="C56" s="52" t="s">
        <v>66</v>
      </c>
      <c r="D56" s="53"/>
      <c r="E56" s="54" t="s">
        <v>291</v>
      </c>
      <c r="F56" s="55">
        <v>45463</v>
      </c>
      <c r="G56" s="56" t="s">
        <v>299</v>
      </c>
      <c r="H56" s="57" t="s">
        <v>69</v>
      </c>
      <c r="I56" s="94" t="s">
        <v>300</v>
      </c>
      <c r="J56" s="111" t="s">
        <v>301</v>
      </c>
      <c r="K56" s="54" t="s">
        <v>302</v>
      </c>
      <c r="L56" s="56">
        <v>2</v>
      </c>
      <c r="M56" s="53" t="s">
        <v>73</v>
      </c>
      <c r="N56" s="54" t="s">
        <v>74</v>
      </c>
      <c r="O56" s="54" t="s">
        <v>138</v>
      </c>
      <c r="P56" s="54" t="s">
        <v>74</v>
      </c>
      <c r="Q56" s="58" t="s">
        <v>296</v>
      </c>
      <c r="R56" s="58" t="s">
        <v>303</v>
      </c>
      <c r="S56" s="59">
        <v>1</v>
      </c>
      <c r="T56" s="58" t="s">
        <v>304</v>
      </c>
      <c r="U56" s="60">
        <v>45483</v>
      </c>
      <c r="V56" s="112">
        <v>45688</v>
      </c>
      <c r="W56" s="65">
        <v>45838</v>
      </c>
      <c r="X56" s="66" t="s">
        <v>806</v>
      </c>
      <c r="Y56" s="63">
        <v>2</v>
      </c>
      <c r="Z56" s="64">
        <v>1</v>
      </c>
      <c r="AA56" s="17">
        <v>1</v>
      </c>
      <c r="AB56" s="18" t="s">
        <v>911</v>
      </c>
      <c r="AC56" s="22" t="s">
        <v>925</v>
      </c>
      <c r="AD56" s="43" t="s">
        <v>81</v>
      </c>
    </row>
    <row r="57" spans="1:30" s="19" customFormat="1" ht="35.1" customHeight="1" x14ac:dyDescent="0.15">
      <c r="A57" s="93">
        <v>412</v>
      </c>
      <c r="B57" s="20">
        <v>45478</v>
      </c>
      <c r="C57" s="52" t="s">
        <v>66</v>
      </c>
      <c r="D57" s="53"/>
      <c r="E57" s="54" t="s">
        <v>291</v>
      </c>
      <c r="F57" s="55">
        <v>45463</v>
      </c>
      <c r="G57" s="56" t="s">
        <v>305</v>
      </c>
      <c r="H57" s="57" t="s">
        <v>69</v>
      </c>
      <c r="I57" s="94" t="s">
        <v>306</v>
      </c>
      <c r="J57" s="111" t="s">
        <v>307</v>
      </c>
      <c r="K57" s="54" t="s">
        <v>308</v>
      </c>
      <c r="L57" s="56">
        <v>4</v>
      </c>
      <c r="M57" s="53" t="s">
        <v>73</v>
      </c>
      <c r="N57" s="54" t="s">
        <v>74</v>
      </c>
      <c r="O57" s="54" t="s">
        <v>138</v>
      </c>
      <c r="P57" s="54" t="s">
        <v>74</v>
      </c>
      <c r="Q57" s="58" t="s">
        <v>296</v>
      </c>
      <c r="R57" s="58" t="s">
        <v>309</v>
      </c>
      <c r="S57" s="59">
        <v>1</v>
      </c>
      <c r="T57" s="58" t="s">
        <v>310</v>
      </c>
      <c r="U57" s="60">
        <v>45483</v>
      </c>
      <c r="V57" s="112">
        <v>45823</v>
      </c>
      <c r="W57" s="65">
        <v>45838</v>
      </c>
      <c r="X57" s="66" t="s">
        <v>807</v>
      </c>
      <c r="Y57" s="63">
        <v>4</v>
      </c>
      <c r="Z57" s="64">
        <v>1</v>
      </c>
      <c r="AA57" s="17">
        <v>1</v>
      </c>
      <c r="AB57" s="18" t="s">
        <v>911</v>
      </c>
      <c r="AC57" s="22" t="s">
        <v>813</v>
      </c>
      <c r="AD57" s="46" t="s">
        <v>81</v>
      </c>
    </row>
    <row r="58" spans="1:30" s="19" customFormat="1" ht="35.1" customHeight="1" x14ac:dyDescent="0.15">
      <c r="A58" s="93">
        <v>412</v>
      </c>
      <c r="B58" s="20">
        <v>45478</v>
      </c>
      <c r="C58" s="52" t="s">
        <v>66</v>
      </c>
      <c r="D58" s="53"/>
      <c r="E58" s="54" t="s">
        <v>291</v>
      </c>
      <c r="F58" s="55">
        <v>45463</v>
      </c>
      <c r="G58" s="56" t="s">
        <v>311</v>
      </c>
      <c r="H58" s="57" t="s">
        <v>69</v>
      </c>
      <c r="I58" s="94" t="s">
        <v>312</v>
      </c>
      <c r="J58" s="111" t="s">
        <v>313</v>
      </c>
      <c r="K58" s="54" t="s">
        <v>314</v>
      </c>
      <c r="L58" s="56">
        <v>4</v>
      </c>
      <c r="M58" s="53" t="s">
        <v>73</v>
      </c>
      <c r="N58" s="54" t="s">
        <v>74</v>
      </c>
      <c r="O58" s="54" t="s">
        <v>138</v>
      </c>
      <c r="P58" s="54" t="s">
        <v>74</v>
      </c>
      <c r="Q58" s="58" t="s">
        <v>296</v>
      </c>
      <c r="R58" s="58" t="s">
        <v>309</v>
      </c>
      <c r="S58" s="59">
        <v>1</v>
      </c>
      <c r="T58" s="58" t="s">
        <v>315</v>
      </c>
      <c r="U58" s="60">
        <v>45483</v>
      </c>
      <c r="V58" s="112">
        <v>45823</v>
      </c>
      <c r="W58" s="65">
        <v>45838</v>
      </c>
      <c r="X58" s="66" t="s">
        <v>808</v>
      </c>
      <c r="Y58" s="63">
        <v>4</v>
      </c>
      <c r="Z58" s="64">
        <v>1</v>
      </c>
      <c r="AA58" s="17">
        <v>1</v>
      </c>
      <c r="AB58" s="18" t="s">
        <v>911</v>
      </c>
      <c r="AC58" s="25" t="s">
        <v>926</v>
      </c>
      <c r="AD58" s="43" t="s">
        <v>81</v>
      </c>
    </row>
    <row r="59" spans="1:30" s="19" customFormat="1" ht="35.1" customHeight="1" x14ac:dyDescent="0.15">
      <c r="A59" s="93">
        <v>411</v>
      </c>
      <c r="B59" s="20">
        <v>45483</v>
      </c>
      <c r="C59" s="52" t="s">
        <v>52</v>
      </c>
      <c r="D59" s="53"/>
      <c r="E59" s="54" t="s">
        <v>276</v>
      </c>
      <c r="F59" s="55">
        <v>45447</v>
      </c>
      <c r="G59" s="56">
        <v>9</v>
      </c>
      <c r="H59" s="57" t="s">
        <v>69</v>
      </c>
      <c r="I59" s="94" t="s">
        <v>316</v>
      </c>
      <c r="J59" s="111" t="s">
        <v>317</v>
      </c>
      <c r="K59" s="54" t="s">
        <v>318</v>
      </c>
      <c r="L59" s="56">
        <v>16</v>
      </c>
      <c r="M59" s="53" t="s">
        <v>59</v>
      </c>
      <c r="N59" s="54" t="s">
        <v>111</v>
      </c>
      <c r="O59" s="54" t="s">
        <v>319</v>
      </c>
      <c r="P59" s="54" t="s">
        <v>111</v>
      </c>
      <c r="Q59" s="58" t="s">
        <v>249</v>
      </c>
      <c r="R59" s="58" t="s">
        <v>320</v>
      </c>
      <c r="S59" s="59">
        <v>0.8</v>
      </c>
      <c r="T59" s="58" t="s">
        <v>321</v>
      </c>
      <c r="U59" s="60">
        <v>45503</v>
      </c>
      <c r="V59" s="112">
        <v>45838</v>
      </c>
      <c r="W59" s="65">
        <v>45838</v>
      </c>
      <c r="X59" s="58" t="s">
        <v>754</v>
      </c>
      <c r="Y59" s="63">
        <v>16</v>
      </c>
      <c r="Z59" s="64">
        <v>1</v>
      </c>
      <c r="AA59" s="17">
        <v>1</v>
      </c>
      <c r="AB59" s="18" t="s">
        <v>911</v>
      </c>
      <c r="AC59" s="15" t="s">
        <v>760</v>
      </c>
      <c r="AD59" s="42" t="s">
        <v>65</v>
      </c>
    </row>
    <row r="60" spans="1:30" s="19" customFormat="1" ht="35.1" customHeight="1" x14ac:dyDescent="0.15">
      <c r="A60" s="93">
        <v>411</v>
      </c>
      <c r="B60" s="20">
        <v>45483</v>
      </c>
      <c r="C60" s="52" t="s">
        <v>52</v>
      </c>
      <c r="D60" s="53"/>
      <c r="E60" s="54" t="s">
        <v>276</v>
      </c>
      <c r="F60" s="55">
        <v>45447</v>
      </c>
      <c r="G60" s="56">
        <v>9</v>
      </c>
      <c r="H60" s="57" t="s">
        <v>69</v>
      </c>
      <c r="I60" s="94" t="s">
        <v>316</v>
      </c>
      <c r="J60" s="111" t="s">
        <v>317</v>
      </c>
      <c r="K60" s="54" t="s">
        <v>322</v>
      </c>
      <c r="L60" s="56">
        <v>2</v>
      </c>
      <c r="M60" s="53" t="s">
        <v>73</v>
      </c>
      <c r="N60" s="54" t="s">
        <v>111</v>
      </c>
      <c r="O60" s="54" t="s">
        <v>319</v>
      </c>
      <c r="P60" s="54" t="s">
        <v>111</v>
      </c>
      <c r="Q60" s="58" t="s">
        <v>249</v>
      </c>
      <c r="R60" s="58" t="s">
        <v>320</v>
      </c>
      <c r="S60" s="59">
        <v>0.8</v>
      </c>
      <c r="T60" s="58" t="s">
        <v>321</v>
      </c>
      <c r="U60" s="60">
        <v>45503</v>
      </c>
      <c r="V60" s="112">
        <v>45838</v>
      </c>
      <c r="W60" s="65">
        <v>45838</v>
      </c>
      <c r="X60" s="58" t="s">
        <v>755</v>
      </c>
      <c r="Y60" s="63">
        <v>2</v>
      </c>
      <c r="Z60" s="64">
        <v>1</v>
      </c>
      <c r="AA60" s="17">
        <v>1</v>
      </c>
      <c r="AB60" s="18" t="s">
        <v>911</v>
      </c>
      <c r="AC60" s="15" t="s">
        <v>761</v>
      </c>
      <c r="AD60" s="42" t="s">
        <v>65</v>
      </c>
    </row>
    <row r="61" spans="1:30" s="19" customFormat="1" ht="35.1" customHeight="1" x14ac:dyDescent="0.15">
      <c r="A61" s="93">
        <v>411</v>
      </c>
      <c r="B61" s="20">
        <v>45483</v>
      </c>
      <c r="C61" s="52" t="s">
        <v>52</v>
      </c>
      <c r="D61" s="53"/>
      <c r="E61" s="54" t="s">
        <v>276</v>
      </c>
      <c r="F61" s="55">
        <v>45447</v>
      </c>
      <c r="G61" s="56">
        <v>10</v>
      </c>
      <c r="H61" s="57" t="s">
        <v>69</v>
      </c>
      <c r="I61" s="94" t="s">
        <v>323</v>
      </c>
      <c r="J61" s="111" t="s">
        <v>324</v>
      </c>
      <c r="K61" s="54" t="s">
        <v>325</v>
      </c>
      <c r="L61" s="56">
        <v>16</v>
      </c>
      <c r="M61" s="53" t="s">
        <v>59</v>
      </c>
      <c r="N61" s="54" t="s">
        <v>111</v>
      </c>
      <c r="O61" s="54" t="s">
        <v>319</v>
      </c>
      <c r="P61" s="54" t="s">
        <v>111</v>
      </c>
      <c r="Q61" s="58" t="s">
        <v>249</v>
      </c>
      <c r="R61" s="58" t="s">
        <v>326</v>
      </c>
      <c r="S61" s="59">
        <v>0.8</v>
      </c>
      <c r="T61" s="58" t="s">
        <v>321</v>
      </c>
      <c r="U61" s="60">
        <v>45503</v>
      </c>
      <c r="V61" s="112">
        <v>45838</v>
      </c>
      <c r="W61" s="65">
        <v>45838</v>
      </c>
      <c r="X61" s="58" t="s">
        <v>756</v>
      </c>
      <c r="Y61" s="63">
        <v>16</v>
      </c>
      <c r="Z61" s="64">
        <v>1</v>
      </c>
      <c r="AA61" s="17">
        <v>1</v>
      </c>
      <c r="AB61" s="18" t="s">
        <v>911</v>
      </c>
      <c r="AC61" s="15" t="s">
        <v>762</v>
      </c>
      <c r="AD61" s="42" t="s">
        <v>65</v>
      </c>
    </row>
    <row r="62" spans="1:30" s="19" customFormat="1" ht="35.1" customHeight="1" x14ac:dyDescent="0.15">
      <c r="A62" s="93">
        <v>411</v>
      </c>
      <c r="B62" s="20">
        <v>45483</v>
      </c>
      <c r="C62" s="52" t="s">
        <v>52</v>
      </c>
      <c r="D62" s="53"/>
      <c r="E62" s="54" t="s">
        <v>276</v>
      </c>
      <c r="F62" s="55">
        <v>45447</v>
      </c>
      <c r="G62" s="56">
        <v>10</v>
      </c>
      <c r="H62" s="57" t="s">
        <v>69</v>
      </c>
      <c r="I62" s="94" t="s">
        <v>323</v>
      </c>
      <c r="J62" s="111" t="s">
        <v>324</v>
      </c>
      <c r="K62" s="54" t="s">
        <v>327</v>
      </c>
      <c r="L62" s="56">
        <v>16</v>
      </c>
      <c r="M62" s="53" t="s">
        <v>59</v>
      </c>
      <c r="N62" s="54" t="s">
        <v>111</v>
      </c>
      <c r="O62" s="54" t="s">
        <v>319</v>
      </c>
      <c r="P62" s="54" t="s">
        <v>111</v>
      </c>
      <c r="Q62" s="58" t="s">
        <v>249</v>
      </c>
      <c r="R62" s="58" t="s">
        <v>326</v>
      </c>
      <c r="S62" s="59">
        <v>0.8</v>
      </c>
      <c r="T62" s="58" t="s">
        <v>321</v>
      </c>
      <c r="U62" s="60">
        <v>45503</v>
      </c>
      <c r="V62" s="112">
        <v>45838</v>
      </c>
      <c r="W62" s="65">
        <v>45838</v>
      </c>
      <c r="X62" s="58" t="s">
        <v>757</v>
      </c>
      <c r="Y62" s="63">
        <v>16</v>
      </c>
      <c r="Z62" s="64">
        <v>1</v>
      </c>
      <c r="AA62" s="17">
        <v>1</v>
      </c>
      <c r="AB62" s="18" t="s">
        <v>911</v>
      </c>
      <c r="AC62" s="15" t="s">
        <v>763</v>
      </c>
      <c r="AD62" s="42" t="s">
        <v>65</v>
      </c>
    </row>
    <row r="63" spans="1:30" s="19" customFormat="1" ht="35.1" customHeight="1" x14ac:dyDescent="0.15">
      <c r="A63" s="93">
        <v>411</v>
      </c>
      <c r="B63" s="20">
        <v>45483</v>
      </c>
      <c r="C63" s="52" t="s">
        <v>52</v>
      </c>
      <c r="D63" s="53"/>
      <c r="E63" s="54" t="s">
        <v>276</v>
      </c>
      <c r="F63" s="55">
        <v>45447</v>
      </c>
      <c r="G63" s="56">
        <v>13</v>
      </c>
      <c r="H63" s="57" t="s">
        <v>69</v>
      </c>
      <c r="I63" s="94" t="s">
        <v>328</v>
      </c>
      <c r="J63" s="111" t="s">
        <v>329</v>
      </c>
      <c r="K63" s="54" t="s">
        <v>330</v>
      </c>
      <c r="L63" s="56">
        <v>3</v>
      </c>
      <c r="M63" s="53" t="s">
        <v>59</v>
      </c>
      <c r="N63" s="54" t="s">
        <v>111</v>
      </c>
      <c r="O63" s="54" t="s">
        <v>319</v>
      </c>
      <c r="P63" s="54" t="s">
        <v>111</v>
      </c>
      <c r="Q63" s="58" t="s">
        <v>249</v>
      </c>
      <c r="R63" s="58" t="s">
        <v>331</v>
      </c>
      <c r="S63" s="59">
        <v>0.7</v>
      </c>
      <c r="T63" s="58" t="s">
        <v>321</v>
      </c>
      <c r="U63" s="60">
        <v>45503</v>
      </c>
      <c r="V63" s="112">
        <v>45838</v>
      </c>
      <c r="W63" s="65">
        <v>45838</v>
      </c>
      <c r="X63" s="58" t="s">
        <v>758</v>
      </c>
      <c r="Y63" s="63">
        <v>3</v>
      </c>
      <c r="Z63" s="64">
        <v>1</v>
      </c>
      <c r="AA63" s="17">
        <v>1</v>
      </c>
      <c r="AB63" s="18" t="s">
        <v>911</v>
      </c>
      <c r="AC63" s="15" t="s">
        <v>764</v>
      </c>
      <c r="AD63" s="42" t="s">
        <v>65</v>
      </c>
    </row>
    <row r="64" spans="1:30" s="19" customFormat="1" ht="35.1" customHeight="1" x14ac:dyDescent="0.15">
      <c r="A64" s="93">
        <v>411</v>
      </c>
      <c r="B64" s="20">
        <v>45483</v>
      </c>
      <c r="C64" s="52" t="s">
        <v>52</v>
      </c>
      <c r="D64" s="53"/>
      <c r="E64" s="54" t="s">
        <v>276</v>
      </c>
      <c r="F64" s="55">
        <v>45447</v>
      </c>
      <c r="G64" s="56">
        <v>13</v>
      </c>
      <c r="H64" s="57" t="s">
        <v>69</v>
      </c>
      <c r="I64" s="94" t="s">
        <v>332</v>
      </c>
      <c r="J64" s="111" t="s">
        <v>329</v>
      </c>
      <c r="K64" s="54" t="s">
        <v>333</v>
      </c>
      <c r="L64" s="56">
        <v>16</v>
      </c>
      <c r="M64" s="53" t="s">
        <v>73</v>
      </c>
      <c r="N64" s="54" t="s">
        <v>111</v>
      </c>
      <c r="O64" s="54" t="s">
        <v>319</v>
      </c>
      <c r="P64" s="54" t="s">
        <v>111</v>
      </c>
      <c r="Q64" s="58" t="s">
        <v>249</v>
      </c>
      <c r="R64" s="58" t="s">
        <v>331</v>
      </c>
      <c r="S64" s="59">
        <v>0.7</v>
      </c>
      <c r="T64" s="58" t="s">
        <v>321</v>
      </c>
      <c r="U64" s="60">
        <v>45503</v>
      </c>
      <c r="V64" s="112">
        <v>45838</v>
      </c>
      <c r="W64" s="65">
        <v>45838</v>
      </c>
      <c r="X64" s="58" t="s">
        <v>759</v>
      </c>
      <c r="Y64" s="63">
        <v>4</v>
      </c>
      <c r="Z64" s="64">
        <v>0.25</v>
      </c>
      <c r="AA64" s="17">
        <v>0.35714285714285715</v>
      </c>
      <c r="AB64" s="18" t="s">
        <v>954</v>
      </c>
      <c r="AC64" s="15" t="s">
        <v>765</v>
      </c>
      <c r="AD64" s="42" t="s">
        <v>65</v>
      </c>
    </row>
    <row r="65" spans="1:30" s="19" customFormat="1" ht="35.1" customHeight="1" x14ac:dyDescent="0.15">
      <c r="A65" s="93">
        <v>411</v>
      </c>
      <c r="B65" s="20">
        <v>45485</v>
      </c>
      <c r="C65" s="52" t="s">
        <v>52</v>
      </c>
      <c r="D65" s="53"/>
      <c r="E65" s="54" t="s">
        <v>276</v>
      </c>
      <c r="F65" s="55">
        <v>45447</v>
      </c>
      <c r="G65" s="56">
        <v>3</v>
      </c>
      <c r="H65" s="57" t="s">
        <v>55</v>
      </c>
      <c r="I65" s="94" t="s">
        <v>334</v>
      </c>
      <c r="J65" s="111" t="s">
        <v>335</v>
      </c>
      <c r="K65" s="54" t="s">
        <v>336</v>
      </c>
      <c r="L65" s="56">
        <v>7</v>
      </c>
      <c r="M65" s="53" t="s">
        <v>59</v>
      </c>
      <c r="N65" s="54" t="s">
        <v>60</v>
      </c>
      <c r="O65" s="54" t="s">
        <v>61</v>
      </c>
      <c r="P65" s="54" t="s">
        <v>60</v>
      </c>
      <c r="Q65" s="58" t="s">
        <v>337</v>
      </c>
      <c r="R65" s="58" t="s">
        <v>338</v>
      </c>
      <c r="S65" s="59">
        <v>1</v>
      </c>
      <c r="T65" s="58" t="s">
        <v>339</v>
      </c>
      <c r="U65" s="60">
        <v>45505</v>
      </c>
      <c r="V65" s="112">
        <v>45716</v>
      </c>
      <c r="W65" s="61">
        <v>45838</v>
      </c>
      <c r="X65" s="58" t="s">
        <v>847</v>
      </c>
      <c r="Y65" s="63">
        <v>7</v>
      </c>
      <c r="Z65" s="64">
        <v>1</v>
      </c>
      <c r="AA65" s="17">
        <v>1</v>
      </c>
      <c r="AB65" s="18" t="s">
        <v>911</v>
      </c>
      <c r="AC65" s="45" t="s">
        <v>849</v>
      </c>
      <c r="AD65" s="42" t="s">
        <v>65</v>
      </c>
    </row>
    <row r="66" spans="1:30" s="19" customFormat="1" ht="35.1" customHeight="1" x14ac:dyDescent="0.15">
      <c r="A66" s="93">
        <v>411</v>
      </c>
      <c r="B66" s="20">
        <v>45485</v>
      </c>
      <c r="C66" s="52" t="s">
        <v>52</v>
      </c>
      <c r="D66" s="53"/>
      <c r="E66" s="54" t="s">
        <v>276</v>
      </c>
      <c r="F66" s="55">
        <v>45447</v>
      </c>
      <c r="G66" s="56">
        <v>4</v>
      </c>
      <c r="H66" s="57" t="s">
        <v>55</v>
      </c>
      <c r="I66" s="94" t="s">
        <v>340</v>
      </c>
      <c r="J66" s="111" t="s">
        <v>341</v>
      </c>
      <c r="K66" s="54" t="s">
        <v>342</v>
      </c>
      <c r="L66" s="56">
        <v>7</v>
      </c>
      <c r="M66" s="53" t="s">
        <v>59</v>
      </c>
      <c r="N66" s="54" t="s">
        <v>60</v>
      </c>
      <c r="O66" s="54" t="s">
        <v>61</v>
      </c>
      <c r="P66" s="54" t="s">
        <v>60</v>
      </c>
      <c r="Q66" s="58" t="s">
        <v>337</v>
      </c>
      <c r="R66" s="58" t="s">
        <v>338</v>
      </c>
      <c r="S66" s="59">
        <v>1</v>
      </c>
      <c r="T66" s="58" t="s">
        <v>339</v>
      </c>
      <c r="U66" s="60">
        <v>45505</v>
      </c>
      <c r="V66" s="112">
        <v>45716</v>
      </c>
      <c r="W66" s="61">
        <v>45838</v>
      </c>
      <c r="X66" s="62" t="s">
        <v>848</v>
      </c>
      <c r="Y66" s="63">
        <v>7</v>
      </c>
      <c r="Z66" s="64">
        <v>1</v>
      </c>
      <c r="AA66" s="17">
        <v>1</v>
      </c>
      <c r="AB66" s="18" t="s">
        <v>911</v>
      </c>
      <c r="AC66" s="45" t="s">
        <v>850</v>
      </c>
      <c r="AD66" s="42" t="s">
        <v>65</v>
      </c>
    </row>
    <row r="67" spans="1:30" s="19" customFormat="1" ht="35.1" customHeight="1" x14ac:dyDescent="0.15">
      <c r="A67" s="93">
        <v>413</v>
      </c>
      <c r="B67" s="20">
        <v>45517</v>
      </c>
      <c r="C67" s="52" t="s">
        <v>52</v>
      </c>
      <c r="D67" s="53"/>
      <c r="E67" s="54" t="s">
        <v>343</v>
      </c>
      <c r="F67" s="55">
        <v>45497</v>
      </c>
      <c r="G67" s="56">
        <v>1</v>
      </c>
      <c r="H67" s="57" t="s">
        <v>69</v>
      </c>
      <c r="I67" s="94" t="s">
        <v>344</v>
      </c>
      <c r="J67" s="111" t="s">
        <v>345</v>
      </c>
      <c r="K67" s="54" t="s">
        <v>346</v>
      </c>
      <c r="L67" s="56">
        <v>5</v>
      </c>
      <c r="M67" s="53" t="s">
        <v>73</v>
      </c>
      <c r="N67" s="54" t="s">
        <v>74</v>
      </c>
      <c r="O67" s="54" t="s">
        <v>347</v>
      </c>
      <c r="P67" s="54" t="s">
        <v>74</v>
      </c>
      <c r="Q67" s="58" t="s">
        <v>296</v>
      </c>
      <c r="R67" s="58" t="s">
        <v>348</v>
      </c>
      <c r="S67" s="59">
        <v>1</v>
      </c>
      <c r="T67" s="58" t="s">
        <v>349</v>
      </c>
      <c r="U67" s="60">
        <v>45524</v>
      </c>
      <c r="V67" s="112">
        <v>45654</v>
      </c>
      <c r="W67" s="65">
        <v>45838</v>
      </c>
      <c r="X67" s="58" t="s">
        <v>814</v>
      </c>
      <c r="Y67" s="63">
        <v>5</v>
      </c>
      <c r="Z67" s="64">
        <v>1</v>
      </c>
      <c r="AA67" s="17">
        <v>1</v>
      </c>
      <c r="AB67" s="18" t="s">
        <v>911</v>
      </c>
      <c r="AC67" s="22" t="s">
        <v>815</v>
      </c>
      <c r="AD67" s="43" t="s">
        <v>81</v>
      </c>
    </row>
    <row r="68" spans="1:30" s="19" customFormat="1" ht="35.1" customHeight="1" x14ac:dyDescent="0.15">
      <c r="A68" s="93">
        <v>414</v>
      </c>
      <c r="B68" s="20">
        <v>45574</v>
      </c>
      <c r="C68" s="52" t="s">
        <v>52</v>
      </c>
      <c r="D68" s="53"/>
      <c r="E68" s="54" t="s">
        <v>350</v>
      </c>
      <c r="F68" s="55">
        <v>45547</v>
      </c>
      <c r="G68" s="56">
        <v>1</v>
      </c>
      <c r="H68" s="57" t="s">
        <v>55</v>
      </c>
      <c r="I68" s="94" t="s">
        <v>351</v>
      </c>
      <c r="J68" s="111" t="s">
        <v>352</v>
      </c>
      <c r="K68" s="54" t="s">
        <v>353</v>
      </c>
      <c r="L68" s="56">
        <v>1</v>
      </c>
      <c r="M68" s="53" t="s">
        <v>73</v>
      </c>
      <c r="N68" s="54" t="s">
        <v>60</v>
      </c>
      <c r="O68" s="54" t="s">
        <v>61</v>
      </c>
      <c r="P68" s="54" t="s">
        <v>60</v>
      </c>
      <c r="Q68" s="58" t="s">
        <v>249</v>
      </c>
      <c r="R68" s="58" t="s">
        <v>354</v>
      </c>
      <c r="S68" s="59">
        <v>0.95</v>
      </c>
      <c r="T68" s="58" t="s">
        <v>355</v>
      </c>
      <c r="U68" s="60">
        <v>45597</v>
      </c>
      <c r="V68" s="112">
        <v>45747</v>
      </c>
      <c r="W68" s="61">
        <v>45838</v>
      </c>
      <c r="X68" s="62" t="s">
        <v>851</v>
      </c>
      <c r="Y68" s="63">
        <v>1</v>
      </c>
      <c r="Z68" s="64">
        <v>1</v>
      </c>
      <c r="AA68" s="17">
        <v>1</v>
      </c>
      <c r="AB68" s="18" t="s">
        <v>911</v>
      </c>
      <c r="AC68" s="15" t="s">
        <v>927</v>
      </c>
      <c r="AD68" s="42" t="s">
        <v>65</v>
      </c>
    </row>
    <row r="69" spans="1:30" s="19" customFormat="1" ht="35.1" customHeight="1" x14ac:dyDescent="0.15">
      <c r="A69" s="93">
        <v>414</v>
      </c>
      <c r="B69" s="20">
        <v>45574</v>
      </c>
      <c r="C69" s="52" t="s">
        <v>52</v>
      </c>
      <c r="D69" s="53"/>
      <c r="E69" s="54" t="s">
        <v>350</v>
      </c>
      <c r="F69" s="55">
        <v>45547</v>
      </c>
      <c r="G69" s="56">
        <v>2</v>
      </c>
      <c r="H69" s="57" t="s">
        <v>55</v>
      </c>
      <c r="I69" s="94" t="s">
        <v>356</v>
      </c>
      <c r="J69" s="111" t="s">
        <v>357</v>
      </c>
      <c r="K69" s="54" t="s">
        <v>358</v>
      </c>
      <c r="L69" s="56">
        <v>2</v>
      </c>
      <c r="M69" s="53" t="s">
        <v>359</v>
      </c>
      <c r="N69" s="54" t="s">
        <v>60</v>
      </c>
      <c r="O69" s="54" t="s">
        <v>61</v>
      </c>
      <c r="P69" s="54" t="s">
        <v>60</v>
      </c>
      <c r="Q69" s="58" t="s">
        <v>249</v>
      </c>
      <c r="R69" s="58" t="s">
        <v>360</v>
      </c>
      <c r="S69" s="59">
        <v>1</v>
      </c>
      <c r="T69" s="58" t="s">
        <v>361</v>
      </c>
      <c r="U69" s="60">
        <v>45627</v>
      </c>
      <c r="V69" s="112">
        <v>45747</v>
      </c>
      <c r="W69" s="61">
        <v>45838</v>
      </c>
      <c r="X69" s="62" t="s">
        <v>852</v>
      </c>
      <c r="Y69" s="63">
        <v>2</v>
      </c>
      <c r="Z69" s="64">
        <v>1</v>
      </c>
      <c r="AA69" s="17">
        <v>1</v>
      </c>
      <c r="AB69" s="18" t="s">
        <v>911</v>
      </c>
      <c r="AC69" s="15" t="s">
        <v>928</v>
      </c>
      <c r="AD69" s="42" t="s">
        <v>65</v>
      </c>
    </row>
    <row r="70" spans="1:30" s="19" customFormat="1" ht="35.1" customHeight="1" x14ac:dyDescent="0.15">
      <c r="A70" s="93">
        <v>414</v>
      </c>
      <c r="B70" s="20">
        <v>45574</v>
      </c>
      <c r="C70" s="52" t="s">
        <v>52</v>
      </c>
      <c r="D70" s="53"/>
      <c r="E70" s="54" t="s">
        <v>350</v>
      </c>
      <c r="F70" s="55">
        <v>45547</v>
      </c>
      <c r="G70" s="56">
        <v>3</v>
      </c>
      <c r="H70" s="57" t="s">
        <v>55</v>
      </c>
      <c r="I70" s="94" t="s">
        <v>362</v>
      </c>
      <c r="J70" s="111" t="s">
        <v>357</v>
      </c>
      <c r="K70" s="54" t="s">
        <v>363</v>
      </c>
      <c r="L70" s="56">
        <v>2</v>
      </c>
      <c r="M70" s="53" t="s">
        <v>359</v>
      </c>
      <c r="N70" s="54" t="s">
        <v>60</v>
      </c>
      <c r="O70" s="54" t="s">
        <v>61</v>
      </c>
      <c r="P70" s="54" t="s">
        <v>60</v>
      </c>
      <c r="Q70" s="58" t="s">
        <v>249</v>
      </c>
      <c r="R70" s="58" t="s">
        <v>360</v>
      </c>
      <c r="S70" s="59">
        <v>1</v>
      </c>
      <c r="T70" s="58" t="s">
        <v>361</v>
      </c>
      <c r="U70" s="60">
        <v>45627</v>
      </c>
      <c r="V70" s="112">
        <v>45747</v>
      </c>
      <c r="W70" s="61">
        <v>45838</v>
      </c>
      <c r="X70" s="62" t="s">
        <v>853</v>
      </c>
      <c r="Y70" s="63">
        <v>2</v>
      </c>
      <c r="Z70" s="64">
        <v>1</v>
      </c>
      <c r="AA70" s="17">
        <v>1</v>
      </c>
      <c r="AB70" s="18" t="s">
        <v>911</v>
      </c>
      <c r="AC70" s="15" t="s">
        <v>928</v>
      </c>
      <c r="AD70" s="42" t="s">
        <v>65</v>
      </c>
    </row>
    <row r="71" spans="1:30" s="19" customFormat="1" ht="35.1" customHeight="1" x14ac:dyDescent="0.15">
      <c r="A71" s="93">
        <v>416</v>
      </c>
      <c r="B71" s="20">
        <v>45586</v>
      </c>
      <c r="C71" s="52" t="s">
        <v>66</v>
      </c>
      <c r="D71" s="53"/>
      <c r="E71" s="54" t="s">
        <v>364</v>
      </c>
      <c r="F71" s="55">
        <v>45583</v>
      </c>
      <c r="G71" s="56" t="s">
        <v>236</v>
      </c>
      <c r="H71" s="57" t="s">
        <v>69</v>
      </c>
      <c r="I71" s="94" t="s">
        <v>365</v>
      </c>
      <c r="J71" s="111" t="s">
        <v>366</v>
      </c>
      <c r="K71" s="54" t="s">
        <v>367</v>
      </c>
      <c r="L71" s="56">
        <v>1</v>
      </c>
      <c r="M71" s="53" t="s">
        <v>59</v>
      </c>
      <c r="N71" s="54" t="s">
        <v>74</v>
      </c>
      <c r="O71" s="54" t="s">
        <v>319</v>
      </c>
      <c r="P71" s="54" t="s">
        <v>111</v>
      </c>
      <c r="Q71" s="58" t="s">
        <v>368</v>
      </c>
      <c r="R71" s="58" t="s">
        <v>369</v>
      </c>
      <c r="S71" s="59">
        <v>1</v>
      </c>
      <c r="T71" s="58" t="s">
        <v>370</v>
      </c>
      <c r="U71" s="60">
        <v>45596</v>
      </c>
      <c r="V71" s="112">
        <v>45930</v>
      </c>
      <c r="W71" s="65">
        <v>45838</v>
      </c>
      <c r="X71" s="66" t="s">
        <v>371</v>
      </c>
      <c r="Y71" s="63">
        <v>1</v>
      </c>
      <c r="Z71" s="64">
        <v>1</v>
      </c>
      <c r="AA71" s="17">
        <v>1</v>
      </c>
      <c r="AB71" s="18" t="s">
        <v>911</v>
      </c>
      <c r="AC71" s="15" t="s">
        <v>372</v>
      </c>
      <c r="AD71" s="43" t="s">
        <v>81</v>
      </c>
    </row>
    <row r="72" spans="1:30" s="19" customFormat="1" ht="35.1" customHeight="1" x14ac:dyDescent="0.15">
      <c r="A72" s="93">
        <v>416</v>
      </c>
      <c r="B72" s="20">
        <v>45586</v>
      </c>
      <c r="C72" s="52" t="s">
        <v>66</v>
      </c>
      <c r="D72" s="53"/>
      <c r="E72" s="54" t="s">
        <v>364</v>
      </c>
      <c r="F72" s="55">
        <v>45583</v>
      </c>
      <c r="G72" s="56" t="s">
        <v>236</v>
      </c>
      <c r="H72" s="57" t="s">
        <v>69</v>
      </c>
      <c r="I72" s="94" t="s">
        <v>365</v>
      </c>
      <c r="J72" s="111" t="s">
        <v>366</v>
      </c>
      <c r="K72" s="54" t="s">
        <v>373</v>
      </c>
      <c r="L72" s="56">
        <v>1</v>
      </c>
      <c r="M72" s="53" t="s">
        <v>73</v>
      </c>
      <c r="N72" s="54" t="s">
        <v>74</v>
      </c>
      <c r="O72" s="54" t="s">
        <v>374</v>
      </c>
      <c r="P72" s="54" t="s">
        <v>375</v>
      </c>
      <c r="Q72" s="58" t="s">
        <v>368</v>
      </c>
      <c r="R72" s="58" t="s">
        <v>376</v>
      </c>
      <c r="S72" s="59">
        <v>1</v>
      </c>
      <c r="T72" s="58" t="s">
        <v>370</v>
      </c>
      <c r="U72" s="60">
        <v>45596</v>
      </c>
      <c r="V72" s="112">
        <v>45930</v>
      </c>
      <c r="W72" s="65">
        <v>45838</v>
      </c>
      <c r="X72" s="66" t="s">
        <v>816</v>
      </c>
      <c r="Y72" s="63">
        <v>0.5</v>
      </c>
      <c r="Z72" s="64">
        <v>0.5</v>
      </c>
      <c r="AA72" s="17">
        <v>0.5</v>
      </c>
      <c r="AB72" s="18" t="s">
        <v>954</v>
      </c>
      <c r="AC72" s="22" t="s">
        <v>929</v>
      </c>
      <c r="AD72" s="43" t="s">
        <v>81</v>
      </c>
    </row>
    <row r="73" spans="1:30" s="19" customFormat="1" ht="35.1" customHeight="1" x14ac:dyDescent="0.15">
      <c r="A73" s="93">
        <v>416</v>
      </c>
      <c r="B73" s="20">
        <v>45586</v>
      </c>
      <c r="C73" s="52" t="s">
        <v>66</v>
      </c>
      <c r="D73" s="53"/>
      <c r="E73" s="54" t="s">
        <v>364</v>
      </c>
      <c r="F73" s="55">
        <v>45583</v>
      </c>
      <c r="G73" s="56" t="s">
        <v>236</v>
      </c>
      <c r="H73" s="57" t="s">
        <v>69</v>
      </c>
      <c r="I73" s="94" t="s">
        <v>365</v>
      </c>
      <c r="J73" s="111" t="s">
        <v>366</v>
      </c>
      <c r="K73" s="54" t="s">
        <v>377</v>
      </c>
      <c r="L73" s="56">
        <v>1</v>
      </c>
      <c r="M73" s="53" t="s">
        <v>73</v>
      </c>
      <c r="N73" s="54" t="s">
        <v>74</v>
      </c>
      <c r="O73" s="54" t="s">
        <v>378</v>
      </c>
      <c r="P73" s="54" t="s">
        <v>375</v>
      </c>
      <c r="Q73" s="58" t="s">
        <v>368</v>
      </c>
      <c r="R73" s="58" t="s">
        <v>379</v>
      </c>
      <c r="S73" s="59">
        <v>1</v>
      </c>
      <c r="T73" s="58" t="s">
        <v>370</v>
      </c>
      <c r="U73" s="60">
        <v>45596</v>
      </c>
      <c r="V73" s="112">
        <v>45930</v>
      </c>
      <c r="W73" s="65">
        <v>45838</v>
      </c>
      <c r="X73" s="66" t="s">
        <v>817</v>
      </c>
      <c r="Y73" s="63">
        <v>0.5</v>
      </c>
      <c r="Z73" s="64">
        <v>0.5</v>
      </c>
      <c r="AA73" s="17">
        <v>0.5</v>
      </c>
      <c r="AB73" s="18" t="s">
        <v>954</v>
      </c>
      <c r="AC73" s="22" t="s">
        <v>930</v>
      </c>
      <c r="AD73" s="43" t="s">
        <v>81</v>
      </c>
    </row>
    <row r="74" spans="1:30" s="19" customFormat="1" ht="35.1" customHeight="1" x14ac:dyDescent="0.15">
      <c r="A74" s="93">
        <v>416</v>
      </c>
      <c r="B74" s="20">
        <v>45586</v>
      </c>
      <c r="C74" s="52" t="s">
        <v>66</v>
      </c>
      <c r="D74" s="53"/>
      <c r="E74" s="54" t="s">
        <v>364</v>
      </c>
      <c r="F74" s="55">
        <v>45583</v>
      </c>
      <c r="G74" s="56" t="s">
        <v>236</v>
      </c>
      <c r="H74" s="57" t="s">
        <v>69</v>
      </c>
      <c r="I74" s="94" t="s">
        <v>365</v>
      </c>
      <c r="J74" s="111" t="s">
        <v>366</v>
      </c>
      <c r="K74" s="54" t="s">
        <v>380</v>
      </c>
      <c r="L74" s="56">
        <v>1</v>
      </c>
      <c r="M74" s="53" t="s">
        <v>59</v>
      </c>
      <c r="N74" s="54" t="s">
        <v>74</v>
      </c>
      <c r="O74" s="54" t="s">
        <v>381</v>
      </c>
      <c r="P74" s="54" t="s">
        <v>74</v>
      </c>
      <c r="Q74" s="58" t="s">
        <v>368</v>
      </c>
      <c r="R74" s="58" t="s">
        <v>382</v>
      </c>
      <c r="S74" s="59">
        <v>1</v>
      </c>
      <c r="T74" s="58" t="s">
        <v>370</v>
      </c>
      <c r="U74" s="60">
        <v>45596</v>
      </c>
      <c r="V74" s="112">
        <v>45930</v>
      </c>
      <c r="W74" s="65">
        <v>45838</v>
      </c>
      <c r="X74" s="66" t="s">
        <v>818</v>
      </c>
      <c r="Y74" s="63">
        <v>1</v>
      </c>
      <c r="Z74" s="64">
        <v>1</v>
      </c>
      <c r="AA74" s="17">
        <v>1</v>
      </c>
      <c r="AB74" s="18" t="s">
        <v>911</v>
      </c>
      <c r="AC74" s="22" t="s">
        <v>931</v>
      </c>
      <c r="AD74" s="43" t="s">
        <v>81</v>
      </c>
    </row>
    <row r="75" spans="1:30" s="19" customFormat="1" ht="35.1" customHeight="1" x14ac:dyDescent="0.15">
      <c r="A75" s="93">
        <v>416</v>
      </c>
      <c r="B75" s="20">
        <v>45586</v>
      </c>
      <c r="C75" s="52" t="s">
        <v>66</v>
      </c>
      <c r="D75" s="53"/>
      <c r="E75" s="54" t="s">
        <v>364</v>
      </c>
      <c r="F75" s="55">
        <v>45583</v>
      </c>
      <c r="G75" s="56" t="s">
        <v>236</v>
      </c>
      <c r="H75" s="57" t="s">
        <v>69</v>
      </c>
      <c r="I75" s="94" t="s">
        <v>365</v>
      </c>
      <c r="J75" s="111" t="s">
        <v>366</v>
      </c>
      <c r="K75" s="54" t="s">
        <v>383</v>
      </c>
      <c r="L75" s="56">
        <v>1</v>
      </c>
      <c r="M75" s="53" t="s">
        <v>59</v>
      </c>
      <c r="N75" s="54" t="s">
        <v>74</v>
      </c>
      <c r="O75" s="54" t="s">
        <v>319</v>
      </c>
      <c r="P75" s="54" t="s">
        <v>111</v>
      </c>
      <c r="Q75" s="58" t="s">
        <v>368</v>
      </c>
      <c r="R75" s="58" t="s">
        <v>384</v>
      </c>
      <c r="S75" s="59">
        <v>0.5</v>
      </c>
      <c r="T75" s="58" t="s">
        <v>370</v>
      </c>
      <c r="U75" s="60">
        <v>45596</v>
      </c>
      <c r="V75" s="112">
        <v>45930</v>
      </c>
      <c r="W75" s="65">
        <v>45838</v>
      </c>
      <c r="X75" s="66" t="s">
        <v>819</v>
      </c>
      <c r="Y75" s="63">
        <v>1</v>
      </c>
      <c r="Z75" s="64">
        <v>1</v>
      </c>
      <c r="AA75" s="17">
        <v>1</v>
      </c>
      <c r="AB75" s="18" t="s">
        <v>911</v>
      </c>
      <c r="AC75" s="22" t="s">
        <v>932</v>
      </c>
      <c r="AD75" s="43" t="s">
        <v>81</v>
      </c>
    </row>
    <row r="76" spans="1:30" s="19" customFormat="1" ht="35.1" customHeight="1" x14ac:dyDescent="0.15">
      <c r="A76" s="93">
        <v>416</v>
      </c>
      <c r="B76" s="20">
        <v>45586</v>
      </c>
      <c r="C76" s="52" t="s">
        <v>66</v>
      </c>
      <c r="D76" s="53"/>
      <c r="E76" s="54" t="s">
        <v>364</v>
      </c>
      <c r="F76" s="55">
        <v>45583</v>
      </c>
      <c r="G76" s="56" t="s">
        <v>385</v>
      </c>
      <c r="H76" s="57" t="s">
        <v>386</v>
      </c>
      <c r="I76" s="94" t="s">
        <v>387</v>
      </c>
      <c r="J76" s="111" t="s">
        <v>388</v>
      </c>
      <c r="K76" s="54" t="s">
        <v>389</v>
      </c>
      <c r="L76" s="56">
        <v>1</v>
      </c>
      <c r="M76" s="53" t="s">
        <v>73</v>
      </c>
      <c r="N76" s="54" t="s">
        <v>390</v>
      </c>
      <c r="O76" s="54" t="s">
        <v>391</v>
      </c>
      <c r="P76" s="54" t="s">
        <v>390</v>
      </c>
      <c r="Q76" s="58" t="s">
        <v>392</v>
      </c>
      <c r="R76" s="58" t="s">
        <v>393</v>
      </c>
      <c r="S76" s="59">
        <v>1</v>
      </c>
      <c r="T76" s="58" t="s">
        <v>394</v>
      </c>
      <c r="U76" s="60">
        <v>45611</v>
      </c>
      <c r="V76" s="112">
        <v>45930</v>
      </c>
      <c r="W76" s="65">
        <v>45838</v>
      </c>
      <c r="X76" s="58" t="s">
        <v>395</v>
      </c>
      <c r="Y76" s="63">
        <v>0.8</v>
      </c>
      <c r="Z76" s="64">
        <v>0.8</v>
      </c>
      <c r="AA76" s="17">
        <v>0.8</v>
      </c>
      <c r="AB76" s="18" t="s">
        <v>955</v>
      </c>
      <c r="AC76" s="15" t="s">
        <v>396</v>
      </c>
      <c r="AD76" s="42" t="s">
        <v>887</v>
      </c>
    </row>
    <row r="77" spans="1:30" s="19" customFormat="1" ht="35.1" customHeight="1" x14ac:dyDescent="0.15">
      <c r="A77" s="93">
        <v>416</v>
      </c>
      <c r="B77" s="20">
        <v>45586</v>
      </c>
      <c r="C77" s="52" t="s">
        <v>66</v>
      </c>
      <c r="D77" s="53"/>
      <c r="E77" s="54" t="s">
        <v>364</v>
      </c>
      <c r="F77" s="55">
        <v>45583</v>
      </c>
      <c r="G77" s="56" t="s">
        <v>385</v>
      </c>
      <c r="H77" s="57" t="s">
        <v>386</v>
      </c>
      <c r="I77" s="94" t="s">
        <v>387</v>
      </c>
      <c r="J77" s="111" t="s">
        <v>388</v>
      </c>
      <c r="K77" s="54" t="s">
        <v>397</v>
      </c>
      <c r="L77" s="56">
        <v>1</v>
      </c>
      <c r="M77" s="53" t="s">
        <v>73</v>
      </c>
      <c r="N77" s="54" t="s">
        <v>390</v>
      </c>
      <c r="O77" s="54" t="s">
        <v>398</v>
      </c>
      <c r="P77" s="54" t="s">
        <v>74</v>
      </c>
      <c r="Q77" s="58" t="s">
        <v>392</v>
      </c>
      <c r="R77" s="58" t="s">
        <v>399</v>
      </c>
      <c r="S77" s="59">
        <v>1</v>
      </c>
      <c r="T77" s="58" t="s">
        <v>394</v>
      </c>
      <c r="U77" s="60">
        <v>45611</v>
      </c>
      <c r="V77" s="112">
        <v>45930</v>
      </c>
      <c r="W77" s="65">
        <v>45838</v>
      </c>
      <c r="X77" s="58" t="s">
        <v>907</v>
      </c>
      <c r="Y77" s="63">
        <v>0.6</v>
      </c>
      <c r="Z77" s="64">
        <v>0.6</v>
      </c>
      <c r="AA77" s="17">
        <v>0.6</v>
      </c>
      <c r="AB77" s="18" t="s">
        <v>954</v>
      </c>
      <c r="AC77" s="15" t="s">
        <v>933</v>
      </c>
      <c r="AD77" s="42" t="s">
        <v>887</v>
      </c>
    </row>
    <row r="78" spans="1:30" s="19" customFormat="1" ht="35.1" customHeight="1" x14ac:dyDescent="0.15">
      <c r="A78" s="93">
        <v>416</v>
      </c>
      <c r="B78" s="20">
        <v>45586</v>
      </c>
      <c r="C78" s="52" t="s">
        <v>66</v>
      </c>
      <c r="D78" s="53"/>
      <c r="E78" s="54" t="s">
        <v>364</v>
      </c>
      <c r="F78" s="55">
        <v>45583</v>
      </c>
      <c r="G78" s="56" t="s">
        <v>400</v>
      </c>
      <c r="H78" s="57" t="s">
        <v>69</v>
      </c>
      <c r="I78" s="94" t="s">
        <v>401</v>
      </c>
      <c r="J78" s="111" t="s">
        <v>402</v>
      </c>
      <c r="K78" s="54" t="s">
        <v>403</v>
      </c>
      <c r="L78" s="56">
        <v>1</v>
      </c>
      <c r="M78" s="53" t="s">
        <v>59</v>
      </c>
      <c r="N78" s="54" t="s">
        <v>74</v>
      </c>
      <c r="O78" s="54" t="s">
        <v>404</v>
      </c>
      <c r="P78" s="54" t="s">
        <v>74</v>
      </c>
      <c r="Q78" s="58" t="s">
        <v>368</v>
      </c>
      <c r="R78" s="58" t="s">
        <v>405</v>
      </c>
      <c r="S78" s="59">
        <v>1</v>
      </c>
      <c r="T78" s="58" t="s">
        <v>406</v>
      </c>
      <c r="U78" s="60">
        <v>45590</v>
      </c>
      <c r="V78" s="112">
        <v>45747</v>
      </c>
      <c r="W78" s="65">
        <v>45838</v>
      </c>
      <c r="X78" s="66" t="s">
        <v>371</v>
      </c>
      <c r="Y78" s="72">
        <v>1</v>
      </c>
      <c r="Z78" s="64">
        <v>1</v>
      </c>
      <c r="AA78" s="17">
        <v>1</v>
      </c>
      <c r="AB78" s="18" t="s">
        <v>911</v>
      </c>
      <c r="AC78" s="21" t="s">
        <v>407</v>
      </c>
      <c r="AD78" s="43" t="s">
        <v>81</v>
      </c>
    </row>
    <row r="79" spans="1:30" s="19" customFormat="1" ht="35.1" customHeight="1" x14ac:dyDescent="0.15">
      <c r="A79" s="93">
        <v>416</v>
      </c>
      <c r="B79" s="20">
        <v>45586</v>
      </c>
      <c r="C79" s="52" t="s">
        <v>66</v>
      </c>
      <c r="D79" s="53"/>
      <c r="E79" s="54" t="s">
        <v>364</v>
      </c>
      <c r="F79" s="55">
        <v>45583</v>
      </c>
      <c r="G79" s="56" t="s">
        <v>408</v>
      </c>
      <c r="H79" s="57" t="s">
        <v>409</v>
      </c>
      <c r="I79" s="94" t="s">
        <v>410</v>
      </c>
      <c r="J79" s="111" t="s">
        <v>411</v>
      </c>
      <c r="K79" s="54" t="s">
        <v>412</v>
      </c>
      <c r="L79" s="56">
        <v>2</v>
      </c>
      <c r="M79" s="53" t="s">
        <v>59</v>
      </c>
      <c r="N79" s="54" t="s">
        <v>753</v>
      </c>
      <c r="O79" s="54" t="s">
        <v>413</v>
      </c>
      <c r="P79" s="54" t="s">
        <v>753</v>
      </c>
      <c r="Q79" s="58" t="s">
        <v>249</v>
      </c>
      <c r="R79" s="58" t="s">
        <v>414</v>
      </c>
      <c r="S79" s="59">
        <v>1</v>
      </c>
      <c r="T79" s="58" t="s">
        <v>415</v>
      </c>
      <c r="U79" s="60">
        <v>45596</v>
      </c>
      <c r="V79" s="112">
        <v>45838</v>
      </c>
      <c r="W79" s="65">
        <v>45838</v>
      </c>
      <c r="X79" s="73" t="s">
        <v>785</v>
      </c>
      <c r="Y79" s="63">
        <v>2</v>
      </c>
      <c r="Z79" s="64">
        <v>1</v>
      </c>
      <c r="AA79" s="17">
        <v>1</v>
      </c>
      <c r="AB79" s="18" t="s">
        <v>911</v>
      </c>
      <c r="AC79" s="23" t="s">
        <v>787</v>
      </c>
      <c r="AD79" s="46" t="s">
        <v>788</v>
      </c>
    </row>
    <row r="80" spans="1:30" s="19" customFormat="1" ht="35.1" customHeight="1" x14ac:dyDescent="0.15">
      <c r="A80" s="93">
        <v>416</v>
      </c>
      <c r="B80" s="20">
        <v>45586</v>
      </c>
      <c r="C80" s="52" t="s">
        <v>66</v>
      </c>
      <c r="D80" s="53"/>
      <c r="E80" s="54" t="s">
        <v>364</v>
      </c>
      <c r="F80" s="55">
        <v>45583</v>
      </c>
      <c r="G80" s="56" t="s">
        <v>417</v>
      </c>
      <c r="H80" s="57" t="s">
        <v>409</v>
      </c>
      <c r="I80" s="94" t="s">
        <v>418</v>
      </c>
      <c r="J80" s="111" t="s">
        <v>419</v>
      </c>
      <c r="K80" s="54" t="s">
        <v>420</v>
      </c>
      <c r="L80" s="56">
        <v>2</v>
      </c>
      <c r="M80" s="53" t="s">
        <v>59</v>
      </c>
      <c r="N80" s="54" t="s">
        <v>753</v>
      </c>
      <c r="O80" s="54" t="s">
        <v>421</v>
      </c>
      <c r="P80" s="54" t="s">
        <v>912</v>
      </c>
      <c r="Q80" s="58" t="s">
        <v>249</v>
      </c>
      <c r="R80" s="58" t="s">
        <v>422</v>
      </c>
      <c r="S80" s="59">
        <v>1</v>
      </c>
      <c r="T80" s="58" t="s">
        <v>415</v>
      </c>
      <c r="U80" s="60">
        <v>45596</v>
      </c>
      <c r="V80" s="112">
        <v>45838</v>
      </c>
      <c r="W80" s="65">
        <v>45838</v>
      </c>
      <c r="X80" s="73" t="s">
        <v>786</v>
      </c>
      <c r="Y80" s="74">
        <v>2</v>
      </c>
      <c r="Z80" s="64">
        <v>1</v>
      </c>
      <c r="AA80" s="17">
        <v>1</v>
      </c>
      <c r="AB80" s="18" t="s">
        <v>911</v>
      </c>
      <c r="AC80" s="33" t="s">
        <v>789</v>
      </c>
      <c r="AD80" s="46" t="s">
        <v>416</v>
      </c>
    </row>
    <row r="81" spans="1:30" s="19" customFormat="1" ht="35.1" customHeight="1" x14ac:dyDescent="0.15">
      <c r="A81" s="93">
        <v>416</v>
      </c>
      <c r="B81" s="20">
        <v>45586</v>
      </c>
      <c r="C81" s="52" t="s">
        <v>66</v>
      </c>
      <c r="D81" s="53"/>
      <c r="E81" s="54" t="s">
        <v>364</v>
      </c>
      <c r="F81" s="55">
        <v>45583</v>
      </c>
      <c r="G81" s="56" t="s">
        <v>423</v>
      </c>
      <c r="H81" s="57" t="s">
        <v>87</v>
      </c>
      <c r="I81" s="94" t="s">
        <v>424</v>
      </c>
      <c r="J81" s="111" t="s">
        <v>425</v>
      </c>
      <c r="K81" s="54" t="s">
        <v>426</v>
      </c>
      <c r="L81" s="56">
        <v>1</v>
      </c>
      <c r="M81" s="53" t="s">
        <v>59</v>
      </c>
      <c r="N81" s="54" t="s">
        <v>91</v>
      </c>
      <c r="O81" s="54" t="s">
        <v>427</v>
      </c>
      <c r="P81" s="54" t="s">
        <v>91</v>
      </c>
      <c r="Q81" s="58" t="s">
        <v>428</v>
      </c>
      <c r="R81" s="58" t="s">
        <v>429</v>
      </c>
      <c r="S81" s="59">
        <v>0.8</v>
      </c>
      <c r="T81" s="58" t="s">
        <v>430</v>
      </c>
      <c r="U81" s="60">
        <v>45597</v>
      </c>
      <c r="V81" s="112">
        <v>45930</v>
      </c>
      <c r="W81" s="65">
        <v>45869</v>
      </c>
      <c r="X81" s="58" t="s">
        <v>901</v>
      </c>
      <c r="Y81" s="63">
        <v>0.72</v>
      </c>
      <c r="Z81" s="64">
        <v>0.72</v>
      </c>
      <c r="AA81" s="17">
        <v>0.89999999999999991</v>
      </c>
      <c r="AB81" s="16" t="s">
        <v>955</v>
      </c>
      <c r="AC81" s="15" t="s">
        <v>934</v>
      </c>
      <c r="AD81" s="44" t="s">
        <v>887</v>
      </c>
    </row>
    <row r="82" spans="1:30" s="19" customFormat="1" ht="35.1" customHeight="1" x14ac:dyDescent="0.15">
      <c r="A82" s="93">
        <v>416</v>
      </c>
      <c r="B82" s="20">
        <v>45586</v>
      </c>
      <c r="C82" s="52" t="s">
        <v>66</v>
      </c>
      <c r="D82" s="53"/>
      <c r="E82" s="54" t="s">
        <v>364</v>
      </c>
      <c r="F82" s="55">
        <v>45583</v>
      </c>
      <c r="G82" s="56" t="s">
        <v>423</v>
      </c>
      <c r="H82" s="57" t="s">
        <v>87</v>
      </c>
      <c r="I82" s="94" t="s">
        <v>424</v>
      </c>
      <c r="J82" s="111" t="s">
        <v>425</v>
      </c>
      <c r="K82" s="54" t="s">
        <v>431</v>
      </c>
      <c r="L82" s="56">
        <v>1</v>
      </c>
      <c r="M82" s="53" t="s">
        <v>59</v>
      </c>
      <c r="N82" s="54" t="s">
        <v>91</v>
      </c>
      <c r="O82" s="54" t="s">
        <v>188</v>
      </c>
      <c r="P82" s="54" t="s">
        <v>91</v>
      </c>
      <c r="Q82" s="58" t="s">
        <v>428</v>
      </c>
      <c r="R82" s="58" t="s">
        <v>429</v>
      </c>
      <c r="S82" s="59">
        <v>0.8</v>
      </c>
      <c r="T82" s="58" t="s">
        <v>430</v>
      </c>
      <c r="U82" s="60">
        <v>45597</v>
      </c>
      <c r="V82" s="112">
        <v>45930</v>
      </c>
      <c r="W82" s="65">
        <v>45869</v>
      </c>
      <c r="X82" s="58" t="s">
        <v>902</v>
      </c>
      <c r="Y82" s="63">
        <v>1</v>
      </c>
      <c r="Z82" s="64">
        <v>1</v>
      </c>
      <c r="AA82" s="17">
        <v>1</v>
      </c>
      <c r="AB82" s="16" t="s">
        <v>911</v>
      </c>
      <c r="AC82" s="15" t="s">
        <v>935</v>
      </c>
      <c r="AD82" s="44" t="s">
        <v>887</v>
      </c>
    </row>
    <row r="83" spans="1:30" s="19" customFormat="1" ht="35.1" customHeight="1" x14ac:dyDescent="0.15">
      <c r="A83" s="93">
        <v>416</v>
      </c>
      <c r="B83" s="20">
        <v>45586</v>
      </c>
      <c r="C83" s="52" t="s">
        <v>66</v>
      </c>
      <c r="D83" s="53"/>
      <c r="E83" s="54" t="s">
        <v>364</v>
      </c>
      <c r="F83" s="55">
        <v>45583</v>
      </c>
      <c r="G83" s="56" t="s">
        <v>423</v>
      </c>
      <c r="H83" s="57" t="s">
        <v>87</v>
      </c>
      <c r="I83" s="94" t="s">
        <v>424</v>
      </c>
      <c r="J83" s="111" t="s">
        <v>425</v>
      </c>
      <c r="K83" s="54" t="s">
        <v>432</v>
      </c>
      <c r="L83" s="56">
        <v>6</v>
      </c>
      <c r="M83" s="53" t="s">
        <v>59</v>
      </c>
      <c r="N83" s="54" t="s">
        <v>91</v>
      </c>
      <c r="O83" s="54" t="s">
        <v>188</v>
      </c>
      <c r="P83" s="54" t="s">
        <v>91</v>
      </c>
      <c r="Q83" s="58" t="s">
        <v>428</v>
      </c>
      <c r="R83" s="58" t="s">
        <v>429</v>
      </c>
      <c r="S83" s="59">
        <v>0.8</v>
      </c>
      <c r="T83" s="58" t="s">
        <v>430</v>
      </c>
      <c r="U83" s="60">
        <v>45597</v>
      </c>
      <c r="V83" s="112">
        <v>45930</v>
      </c>
      <c r="W83" s="65">
        <v>45869</v>
      </c>
      <c r="X83" s="66" t="s">
        <v>903</v>
      </c>
      <c r="Y83" s="63">
        <v>6</v>
      </c>
      <c r="Z83" s="64">
        <v>1</v>
      </c>
      <c r="AA83" s="17">
        <v>1</v>
      </c>
      <c r="AB83" s="16" t="s">
        <v>911</v>
      </c>
      <c r="AC83" s="15" t="s">
        <v>936</v>
      </c>
      <c r="AD83" s="44" t="s">
        <v>887</v>
      </c>
    </row>
    <row r="84" spans="1:30" s="19" customFormat="1" ht="35.1" customHeight="1" x14ac:dyDescent="0.15">
      <c r="A84" s="93">
        <v>416</v>
      </c>
      <c r="B84" s="20">
        <v>45586</v>
      </c>
      <c r="C84" s="52" t="s">
        <v>66</v>
      </c>
      <c r="D84" s="53"/>
      <c r="E84" s="54" t="s">
        <v>364</v>
      </c>
      <c r="F84" s="55">
        <v>45583</v>
      </c>
      <c r="G84" s="56" t="s">
        <v>433</v>
      </c>
      <c r="H84" s="57" t="s">
        <v>69</v>
      </c>
      <c r="I84" s="94" t="s">
        <v>434</v>
      </c>
      <c r="J84" s="111" t="s">
        <v>435</v>
      </c>
      <c r="K84" s="54" t="s">
        <v>436</v>
      </c>
      <c r="L84" s="56">
        <v>1</v>
      </c>
      <c r="M84" s="53" t="s">
        <v>59</v>
      </c>
      <c r="N84" s="54" t="s">
        <v>74</v>
      </c>
      <c r="O84" s="54" t="s">
        <v>319</v>
      </c>
      <c r="P84" s="54" t="s">
        <v>111</v>
      </c>
      <c r="Q84" s="58" t="s">
        <v>368</v>
      </c>
      <c r="R84" s="58" t="s">
        <v>437</v>
      </c>
      <c r="S84" s="59">
        <v>0.5</v>
      </c>
      <c r="T84" s="58" t="s">
        <v>438</v>
      </c>
      <c r="U84" s="60">
        <v>45596</v>
      </c>
      <c r="V84" s="112">
        <v>45930</v>
      </c>
      <c r="W84" s="65">
        <v>45838</v>
      </c>
      <c r="X84" s="66" t="s">
        <v>820</v>
      </c>
      <c r="Y84" s="72">
        <v>0.2</v>
      </c>
      <c r="Z84" s="64">
        <v>0.2</v>
      </c>
      <c r="AA84" s="17">
        <v>0.4</v>
      </c>
      <c r="AB84" s="18" t="s">
        <v>954</v>
      </c>
      <c r="AC84" s="21" t="s">
        <v>937</v>
      </c>
      <c r="AD84" s="43" t="s">
        <v>81</v>
      </c>
    </row>
    <row r="85" spans="1:30" s="19" customFormat="1" ht="35.1" customHeight="1" x14ac:dyDescent="0.15">
      <c r="A85" s="93">
        <v>416</v>
      </c>
      <c r="B85" s="20">
        <v>45586</v>
      </c>
      <c r="C85" s="52" t="s">
        <v>66</v>
      </c>
      <c r="D85" s="53"/>
      <c r="E85" s="54" t="s">
        <v>364</v>
      </c>
      <c r="F85" s="55">
        <v>45583</v>
      </c>
      <c r="G85" s="56" t="s">
        <v>433</v>
      </c>
      <c r="H85" s="57" t="s">
        <v>69</v>
      </c>
      <c r="I85" s="94" t="s">
        <v>434</v>
      </c>
      <c r="J85" s="111" t="s">
        <v>435</v>
      </c>
      <c r="K85" s="54" t="s">
        <v>439</v>
      </c>
      <c r="L85" s="56">
        <v>11</v>
      </c>
      <c r="M85" s="53" t="s">
        <v>59</v>
      </c>
      <c r="N85" s="54" t="s">
        <v>74</v>
      </c>
      <c r="O85" s="54" t="s">
        <v>319</v>
      </c>
      <c r="P85" s="54" t="s">
        <v>111</v>
      </c>
      <c r="Q85" s="58" t="s">
        <v>368</v>
      </c>
      <c r="R85" s="58" t="s">
        <v>437</v>
      </c>
      <c r="S85" s="59">
        <v>0.5</v>
      </c>
      <c r="T85" s="58" t="s">
        <v>440</v>
      </c>
      <c r="U85" s="60">
        <v>45596</v>
      </c>
      <c r="V85" s="112">
        <v>45930</v>
      </c>
      <c r="W85" s="65">
        <v>45838</v>
      </c>
      <c r="X85" s="66" t="s">
        <v>820</v>
      </c>
      <c r="Y85" s="63">
        <v>3</v>
      </c>
      <c r="Z85" s="64">
        <v>0.27272727272727271</v>
      </c>
      <c r="AA85" s="17">
        <v>0.54545454545454541</v>
      </c>
      <c r="AB85" s="18" t="s">
        <v>954</v>
      </c>
      <c r="AC85" s="25" t="s">
        <v>829</v>
      </c>
      <c r="AD85" s="43" t="s">
        <v>81</v>
      </c>
    </row>
    <row r="86" spans="1:30" s="19" customFormat="1" ht="35.1" customHeight="1" x14ac:dyDescent="0.15">
      <c r="A86" s="93">
        <v>416</v>
      </c>
      <c r="B86" s="20">
        <v>45586</v>
      </c>
      <c r="C86" s="52" t="s">
        <v>66</v>
      </c>
      <c r="D86" s="53"/>
      <c r="E86" s="54" t="s">
        <v>364</v>
      </c>
      <c r="F86" s="55">
        <v>45583</v>
      </c>
      <c r="G86" s="56" t="s">
        <v>433</v>
      </c>
      <c r="H86" s="57" t="s">
        <v>69</v>
      </c>
      <c r="I86" s="94" t="s">
        <v>434</v>
      </c>
      <c r="J86" s="111" t="s">
        <v>435</v>
      </c>
      <c r="K86" s="54" t="s">
        <v>441</v>
      </c>
      <c r="L86" s="56">
        <v>11</v>
      </c>
      <c r="M86" s="53" t="s">
        <v>59</v>
      </c>
      <c r="N86" s="54" t="s">
        <v>74</v>
      </c>
      <c r="O86" s="54" t="s">
        <v>319</v>
      </c>
      <c r="P86" s="54" t="s">
        <v>111</v>
      </c>
      <c r="Q86" s="58" t="s">
        <v>368</v>
      </c>
      <c r="R86" s="58" t="s">
        <v>437</v>
      </c>
      <c r="S86" s="59">
        <v>0.5</v>
      </c>
      <c r="T86" s="58" t="s">
        <v>442</v>
      </c>
      <c r="U86" s="60">
        <v>45596</v>
      </c>
      <c r="V86" s="112">
        <v>45930</v>
      </c>
      <c r="W86" s="65">
        <v>45838</v>
      </c>
      <c r="X86" s="66" t="s">
        <v>821</v>
      </c>
      <c r="Y86" s="63">
        <v>0</v>
      </c>
      <c r="Z86" s="64">
        <v>0</v>
      </c>
      <c r="AA86" s="17">
        <v>0</v>
      </c>
      <c r="AB86" s="18" t="s">
        <v>954</v>
      </c>
      <c r="AC86" s="25" t="s">
        <v>938</v>
      </c>
      <c r="AD86" s="43" t="s">
        <v>81</v>
      </c>
    </row>
    <row r="87" spans="1:30" s="19" customFormat="1" ht="35.1" customHeight="1" x14ac:dyDescent="0.15">
      <c r="A87" s="93">
        <v>416</v>
      </c>
      <c r="B87" s="20">
        <v>45586</v>
      </c>
      <c r="C87" s="52" t="s">
        <v>66</v>
      </c>
      <c r="D87" s="53"/>
      <c r="E87" s="54" t="s">
        <v>364</v>
      </c>
      <c r="F87" s="55">
        <v>45583</v>
      </c>
      <c r="G87" s="56" t="s">
        <v>433</v>
      </c>
      <c r="H87" s="57" t="s">
        <v>69</v>
      </c>
      <c r="I87" s="94" t="s">
        <v>434</v>
      </c>
      <c r="J87" s="111" t="s">
        <v>435</v>
      </c>
      <c r="K87" s="54" t="s">
        <v>443</v>
      </c>
      <c r="L87" s="56">
        <v>3</v>
      </c>
      <c r="M87" s="53" t="s">
        <v>59</v>
      </c>
      <c r="N87" s="54" t="s">
        <v>74</v>
      </c>
      <c r="O87" s="54" t="s">
        <v>444</v>
      </c>
      <c r="P87" s="54" t="s">
        <v>445</v>
      </c>
      <c r="Q87" s="58" t="s">
        <v>368</v>
      </c>
      <c r="R87" s="58" t="s">
        <v>437</v>
      </c>
      <c r="S87" s="59">
        <v>0.5</v>
      </c>
      <c r="T87" s="58" t="s">
        <v>442</v>
      </c>
      <c r="U87" s="60">
        <v>45596</v>
      </c>
      <c r="V87" s="112">
        <v>45930</v>
      </c>
      <c r="W87" s="65">
        <v>45838</v>
      </c>
      <c r="X87" s="66" t="s">
        <v>822</v>
      </c>
      <c r="Y87" s="63">
        <v>1.4</v>
      </c>
      <c r="Z87" s="64">
        <v>0.46666666666666662</v>
      </c>
      <c r="AA87" s="17">
        <v>0.93333333333333324</v>
      </c>
      <c r="AB87" s="18" t="s">
        <v>955</v>
      </c>
      <c r="AC87" s="25" t="s">
        <v>939</v>
      </c>
      <c r="AD87" s="43" t="s">
        <v>81</v>
      </c>
    </row>
    <row r="88" spans="1:30" s="19" customFormat="1" ht="35.1" customHeight="1" x14ac:dyDescent="0.15">
      <c r="A88" s="93">
        <v>416</v>
      </c>
      <c r="B88" s="20">
        <v>45586</v>
      </c>
      <c r="C88" s="52" t="s">
        <v>66</v>
      </c>
      <c r="D88" s="53"/>
      <c r="E88" s="54" t="s">
        <v>364</v>
      </c>
      <c r="F88" s="55">
        <v>45583</v>
      </c>
      <c r="G88" s="56" t="s">
        <v>433</v>
      </c>
      <c r="H88" s="57" t="s">
        <v>69</v>
      </c>
      <c r="I88" s="94" t="s">
        <v>434</v>
      </c>
      <c r="J88" s="111" t="s">
        <v>435</v>
      </c>
      <c r="K88" s="54" t="s">
        <v>446</v>
      </c>
      <c r="L88" s="56">
        <v>11</v>
      </c>
      <c r="M88" s="53" t="s">
        <v>59</v>
      </c>
      <c r="N88" s="54" t="s">
        <v>74</v>
      </c>
      <c r="O88" s="54" t="s">
        <v>444</v>
      </c>
      <c r="P88" s="54" t="s">
        <v>445</v>
      </c>
      <c r="Q88" s="58" t="s">
        <v>368</v>
      </c>
      <c r="R88" s="58" t="s">
        <v>437</v>
      </c>
      <c r="S88" s="59">
        <v>0.5</v>
      </c>
      <c r="T88" s="58" t="s">
        <v>440</v>
      </c>
      <c r="U88" s="60">
        <v>45596</v>
      </c>
      <c r="V88" s="112">
        <v>45930</v>
      </c>
      <c r="W88" s="65">
        <v>45838</v>
      </c>
      <c r="X88" s="66" t="s">
        <v>823</v>
      </c>
      <c r="Y88" s="63">
        <v>6</v>
      </c>
      <c r="Z88" s="64">
        <v>0.54545454545454541</v>
      </c>
      <c r="AA88" s="17">
        <v>1</v>
      </c>
      <c r="AB88" s="18" t="s">
        <v>911</v>
      </c>
      <c r="AC88" s="25" t="s">
        <v>830</v>
      </c>
      <c r="AD88" s="43" t="s">
        <v>81</v>
      </c>
    </row>
    <row r="89" spans="1:30" s="19" customFormat="1" ht="35.1" customHeight="1" x14ac:dyDescent="0.15">
      <c r="A89" s="93">
        <v>416</v>
      </c>
      <c r="B89" s="20">
        <v>45586</v>
      </c>
      <c r="C89" s="52" t="s">
        <v>66</v>
      </c>
      <c r="D89" s="53"/>
      <c r="E89" s="54" t="s">
        <v>364</v>
      </c>
      <c r="F89" s="55">
        <v>45583</v>
      </c>
      <c r="G89" s="56" t="s">
        <v>433</v>
      </c>
      <c r="H89" s="57" t="s">
        <v>69</v>
      </c>
      <c r="I89" s="94" t="s">
        <v>434</v>
      </c>
      <c r="J89" s="111" t="s">
        <v>435</v>
      </c>
      <c r="K89" s="54" t="s">
        <v>447</v>
      </c>
      <c r="L89" s="56">
        <v>6</v>
      </c>
      <c r="M89" s="53" t="s">
        <v>59</v>
      </c>
      <c r="N89" s="54" t="s">
        <v>74</v>
      </c>
      <c r="O89" s="54" t="s">
        <v>61</v>
      </c>
      <c r="P89" s="54" t="s">
        <v>60</v>
      </c>
      <c r="Q89" s="58" t="s">
        <v>368</v>
      </c>
      <c r="R89" s="58" t="s">
        <v>437</v>
      </c>
      <c r="S89" s="59">
        <v>0.5</v>
      </c>
      <c r="T89" s="58" t="s">
        <v>440</v>
      </c>
      <c r="U89" s="60">
        <v>45596</v>
      </c>
      <c r="V89" s="112">
        <v>45930</v>
      </c>
      <c r="W89" s="65">
        <v>45838</v>
      </c>
      <c r="X89" s="66" t="s">
        <v>824</v>
      </c>
      <c r="Y89" s="63">
        <v>2.5</v>
      </c>
      <c r="Z89" s="64">
        <v>0.41666666666666669</v>
      </c>
      <c r="AA89" s="17">
        <v>0.83333333333333337</v>
      </c>
      <c r="AB89" s="18" t="s">
        <v>955</v>
      </c>
      <c r="AC89" s="25" t="s">
        <v>831</v>
      </c>
      <c r="AD89" s="43" t="s">
        <v>81</v>
      </c>
    </row>
    <row r="90" spans="1:30" s="19" customFormat="1" ht="35.1" customHeight="1" x14ac:dyDescent="0.15">
      <c r="A90" s="93">
        <v>416</v>
      </c>
      <c r="B90" s="20">
        <v>45586</v>
      </c>
      <c r="C90" s="52" t="s">
        <v>66</v>
      </c>
      <c r="D90" s="53"/>
      <c r="E90" s="54" t="s">
        <v>364</v>
      </c>
      <c r="F90" s="55">
        <v>45583</v>
      </c>
      <c r="G90" s="56" t="s">
        <v>433</v>
      </c>
      <c r="H90" s="57" t="s">
        <v>69</v>
      </c>
      <c r="I90" s="94" t="s">
        <v>434</v>
      </c>
      <c r="J90" s="111" t="s">
        <v>435</v>
      </c>
      <c r="K90" s="54" t="s">
        <v>448</v>
      </c>
      <c r="L90" s="56">
        <v>3</v>
      </c>
      <c r="M90" s="53" t="s">
        <v>59</v>
      </c>
      <c r="N90" s="54" t="s">
        <v>74</v>
      </c>
      <c r="O90" s="54" t="s">
        <v>61</v>
      </c>
      <c r="P90" s="54" t="s">
        <v>60</v>
      </c>
      <c r="Q90" s="58" t="s">
        <v>368</v>
      </c>
      <c r="R90" s="58" t="s">
        <v>437</v>
      </c>
      <c r="S90" s="59">
        <v>0.5</v>
      </c>
      <c r="T90" s="58" t="s">
        <v>449</v>
      </c>
      <c r="U90" s="60">
        <v>45596</v>
      </c>
      <c r="V90" s="112">
        <v>45930</v>
      </c>
      <c r="W90" s="65">
        <v>45838</v>
      </c>
      <c r="X90" s="66" t="s">
        <v>371</v>
      </c>
      <c r="Y90" s="63">
        <v>3</v>
      </c>
      <c r="Z90" s="64">
        <v>1</v>
      </c>
      <c r="AA90" s="17">
        <v>1</v>
      </c>
      <c r="AB90" s="18" t="s">
        <v>911</v>
      </c>
      <c r="AC90" s="25" t="s">
        <v>832</v>
      </c>
      <c r="AD90" s="43" t="s">
        <v>81</v>
      </c>
    </row>
    <row r="91" spans="1:30" s="19" customFormat="1" ht="35.1" customHeight="1" x14ac:dyDescent="0.15">
      <c r="A91" s="93">
        <v>416</v>
      </c>
      <c r="B91" s="20">
        <v>45586</v>
      </c>
      <c r="C91" s="52" t="s">
        <v>66</v>
      </c>
      <c r="D91" s="53"/>
      <c r="E91" s="54" t="s">
        <v>364</v>
      </c>
      <c r="F91" s="55">
        <v>45583</v>
      </c>
      <c r="G91" s="56" t="s">
        <v>433</v>
      </c>
      <c r="H91" s="57" t="s">
        <v>69</v>
      </c>
      <c r="I91" s="94" t="s">
        <v>434</v>
      </c>
      <c r="J91" s="111" t="s">
        <v>435</v>
      </c>
      <c r="K91" s="54" t="s">
        <v>450</v>
      </c>
      <c r="L91" s="56">
        <v>11</v>
      </c>
      <c r="M91" s="53" t="s">
        <v>59</v>
      </c>
      <c r="N91" s="54" t="s">
        <v>74</v>
      </c>
      <c r="O91" s="54" t="s">
        <v>381</v>
      </c>
      <c r="P91" s="54" t="s">
        <v>74</v>
      </c>
      <c r="Q91" s="58" t="s">
        <v>368</v>
      </c>
      <c r="R91" s="58" t="s">
        <v>437</v>
      </c>
      <c r="S91" s="59">
        <v>0.5</v>
      </c>
      <c r="T91" s="58" t="s">
        <v>451</v>
      </c>
      <c r="U91" s="60">
        <v>45596</v>
      </c>
      <c r="V91" s="112">
        <v>45930</v>
      </c>
      <c r="W91" s="65">
        <v>45838</v>
      </c>
      <c r="X91" s="66" t="s">
        <v>825</v>
      </c>
      <c r="Y91" s="63">
        <v>4.5999999999999996</v>
      </c>
      <c r="Z91" s="64">
        <v>0.41818181818181815</v>
      </c>
      <c r="AA91" s="17">
        <v>0.83636363636363631</v>
      </c>
      <c r="AB91" s="18" t="s">
        <v>955</v>
      </c>
      <c r="AC91" s="25" t="s">
        <v>940</v>
      </c>
      <c r="AD91" s="43" t="s">
        <v>81</v>
      </c>
    </row>
    <row r="92" spans="1:30" s="19" customFormat="1" ht="35.1" customHeight="1" x14ac:dyDescent="0.15">
      <c r="A92" s="93">
        <v>416</v>
      </c>
      <c r="B92" s="20">
        <v>45586</v>
      </c>
      <c r="C92" s="52" t="s">
        <v>66</v>
      </c>
      <c r="D92" s="53"/>
      <c r="E92" s="54" t="s">
        <v>364</v>
      </c>
      <c r="F92" s="55">
        <v>45583</v>
      </c>
      <c r="G92" s="56" t="s">
        <v>433</v>
      </c>
      <c r="H92" s="57" t="s">
        <v>69</v>
      </c>
      <c r="I92" s="94" t="s">
        <v>434</v>
      </c>
      <c r="J92" s="111" t="s">
        <v>435</v>
      </c>
      <c r="K92" s="54" t="s">
        <v>452</v>
      </c>
      <c r="L92" s="56">
        <v>1</v>
      </c>
      <c r="M92" s="53" t="s">
        <v>59</v>
      </c>
      <c r="N92" s="54" t="s">
        <v>74</v>
      </c>
      <c r="O92" s="54" t="s">
        <v>381</v>
      </c>
      <c r="P92" s="54" t="s">
        <v>74</v>
      </c>
      <c r="Q92" s="58" t="s">
        <v>368</v>
      </c>
      <c r="R92" s="58" t="s">
        <v>437</v>
      </c>
      <c r="S92" s="59">
        <v>0.5</v>
      </c>
      <c r="T92" s="58" t="s">
        <v>453</v>
      </c>
      <c r="U92" s="60">
        <v>45596</v>
      </c>
      <c r="V92" s="112">
        <v>45930</v>
      </c>
      <c r="W92" s="65">
        <v>45838</v>
      </c>
      <c r="X92" s="66" t="s">
        <v>826</v>
      </c>
      <c r="Y92" s="63">
        <v>0.45</v>
      </c>
      <c r="Z92" s="64">
        <v>0.45</v>
      </c>
      <c r="AA92" s="17">
        <v>0.9</v>
      </c>
      <c r="AB92" s="18" t="s">
        <v>955</v>
      </c>
      <c r="AC92" s="25" t="s">
        <v>941</v>
      </c>
      <c r="AD92" s="43" t="s">
        <v>81</v>
      </c>
    </row>
    <row r="93" spans="1:30" s="19" customFormat="1" ht="35.1" customHeight="1" x14ac:dyDescent="0.15">
      <c r="A93" s="93">
        <v>416</v>
      </c>
      <c r="B93" s="20">
        <v>45586</v>
      </c>
      <c r="C93" s="52" t="s">
        <v>66</v>
      </c>
      <c r="D93" s="53"/>
      <c r="E93" s="54" t="s">
        <v>364</v>
      </c>
      <c r="F93" s="55">
        <v>45583</v>
      </c>
      <c r="G93" s="56" t="s">
        <v>433</v>
      </c>
      <c r="H93" s="57" t="s">
        <v>69</v>
      </c>
      <c r="I93" s="94" t="s">
        <v>434</v>
      </c>
      <c r="J93" s="111" t="s">
        <v>435</v>
      </c>
      <c r="K93" s="54" t="s">
        <v>454</v>
      </c>
      <c r="L93" s="56">
        <v>11</v>
      </c>
      <c r="M93" s="53" t="s">
        <v>59</v>
      </c>
      <c r="N93" s="54" t="s">
        <v>74</v>
      </c>
      <c r="O93" s="54" t="s">
        <v>188</v>
      </c>
      <c r="P93" s="54" t="s">
        <v>91</v>
      </c>
      <c r="Q93" s="58" t="s">
        <v>368</v>
      </c>
      <c r="R93" s="58" t="s">
        <v>437</v>
      </c>
      <c r="S93" s="59">
        <v>0.5</v>
      </c>
      <c r="T93" s="58" t="s">
        <v>451</v>
      </c>
      <c r="U93" s="60">
        <v>45596</v>
      </c>
      <c r="V93" s="112">
        <v>45930</v>
      </c>
      <c r="W93" s="65">
        <v>45838</v>
      </c>
      <c r="X93" s="66" t="s">
        <v>827</v>
      </c>
      <c r="Y93" s="63">
        <v>2.1</v>
      </c>
      <c r="Z93" s="64">
        <v>0.19090909090909092</v>
      </c>
      <c r="AA93" s="17">
        <v>0.38181818181818183</v>
      </c>
      <c r="AB93" s="18" t="s">
        <v>954</v>
      </c>
      <c r="AC93" s="25" t="s">
        <v>942</v>
      </c>
      <c r="AD93" s="43" t="s">
        <v>81</v>
      </c>
    </row>
    <row r="94" spans="1:30" s="19" customFormat="1" ht="35.1" customHeight="1" x14ac:dyDescent="0.15">
      <c r="A94" s="93">
        <v>416</v>
      </c>
      <c r="B94" s="20">
        <v>45586</v>
      </c>
      <c r="C94" s="52" t="s">
        <v>66</v>
      </c>
      <c r="D94" s="53"/>
      <c r="E94" s="54" t="s">
        <v>364</v>
      </c>
      <c r="F94" s="55">
        <v>45583</v>
      </c>
      <c r="G94" s="56" t="s">
        <v>433</v>
      </c>
      <c r="H94" s="57" t="s">
        <v>69</v>
      </c>
      <c r="I94" s="94" t="s">
        <v>434</v>
      </c>
      <c r="J94" s="111" t="s">
        <v>435</v>
      </c>
      <c r="K94" s="54" t="s">
        <v>455</v>
      </c>
      <c r="L94" s="56">
        <v>11</v>
      </c>
      <c r="M94" s="53" t="s">
        <v>59</v>
      </c>
      <c r="N94" s="54" t="s">
        <v>74</v>
      </c>
      <c r="O94" s="54" t="s">
        <v>188</v>
      </c>
      <c r="P94" s="54" t="s">
        <v>91</v>
      </c>
      <c r="Q94" s="58" t="s">
        <v>368</v>
      </c>
      <c r="R94" s="58" t="s">
        <v>437</v>
      </c>
      <c r="S94" s="59">
        <v>0.5</v>
      </c>
      <c r="T94" s="58" t="s">
        <v>456</v>
      </c>
      <c r="U94" s="60">
        <v>45596</v>
      </c>
      <c r="V94" s="112">
        <v>45930</v>
      </c>
      <c r="W94" s="65">
        <v>45838</v>
      </c>
      <c r="X94" s="58" t="s">
        <v>828</v>
      </c>
      <c r="Y94" s="63">
        <v>2.1</v>
      </c>
      <c r="Z94" s="64">
        <v>0.19090909090909092</v>
      </c>
      <c r="AA94" s="17">
        <v>0.38181818181818183</v>
      </c>
      <c r="AB94" s="18" t="s">
        <v>954</v>
      </c>
      <c r="AC94" s="25" t="s">
        <v>943</v>
      </c>
      <c r="AD94" s="43" t="s">
        <v>81</v>
      </c>
    </row>
    <row r="95" spans="1:30" s="19" customFormat="1" ht="35.1" customHeight="1" x14ac:dyDescent="0.15">
      <c r="A95" s="93">
        <v>416</v>
      </c>
      <c r="B95" s="20">
        <v>45586</v>
      </c>
      <c r="C95" s="52" t="s">
        <v>66</v>
      </c>
      <c r="D95" s="53"/>
      <c r="E95" s="54" t="s">
        <v>364</v>
      </c>
      <c r="F95" s="55">
        <v>45583</v>
      </c>
      <c r="G95" s="56" t="s">
        <v>457</v>
      </c>
      <c r="H95" s="57" t="s">
        <v>87</v>
      </c>
      <c r="I95" s="94" t="s">
        <v>458</v>
      </c>
      <c r="J95" s="111" t="s">
        <v>459</v>
      </c>
      <c r="K95" s="54" t="s">
        <v>426</v>
      </c>
      <c r="L95" s="56">
        <v>1</v>
      </c>
      <c r="M95" s="53" t="s">
        <v>59</v>
      </c>
      <c r="N95" s="54" t="s">
        <v>91</v>
      </c>
      <c r="O95" s="54" t="s">
        <v>427</v>
      </c>
      <c r="P95" s="54" t="s">
        <v>91</v>
      </c>
      <c r="Q95" s="58" t="s">
        <v>428</v>
      </c>
      <c r="R95" s="58" t="s">
        <v>460</v>
      </c>
      <c r="S95" s="59">
        <v>0.9</v>
      </c>
      <c r="T95" s="58" t="s">
        <v>430</v>
      </c>
      <c r="U95" s="60">
        <v>45597</v>
      </c>
      <c r="V95" s="112">
        <v>45930</v>
      </c>
      <c r="W95" s="65">
        <v>45838</v>
      </c>
      <c r="X95" s="66" t="s">
        <v>901</v>
      </c>
      <c r="Y95" s="63">
        <v>0.81</v>
      </c>
      <c r="Z95" s="64">
        <v>0.81</v>
      </c>
      <c r="AA95" s="17">
        <v>0.9</v>
      </c>
      <c r="AB95" s="16" t="s">
        <v>955</v>
      </c>
      <c r="AC95" s="15" t="s">
        <v>934</v>
      </c>
      <c r="AD95" s="44" t="s">
        <v>887</v>
      </c>
    </row>
    <row r="96" spans="1:30" s="19" customFormat="1" ht="35.1" customHeight="1" x14ac:dyDescent="0.15">
      <c r="A96" s="93">
        <v>416</v>
      </c>
      <c r="B96" s="20">
        <v>45586</v>
      </c>
      <c r="C96" s="52" t="s">
        <v>66</v>
      </c>
      <c r="D96" s="53"/>
      <c r="E96" s="54" t="s">
        <v>364</v>
      </c>
      <c r="F96" s="55">
        <v>45583</v>
      </c>
      <c r="G96" s="56" t="s">
        <v>457</v>
      </c>
      <c r="H96" s="57" t="s">
        <v>87</v>
      </c>
      <c r="I96" s="94" t="s">
        <v>458</v>
      </c>
      <c r="J96" s="111" t="s">
        <v>459</v>
      </c>
      <c r="K96" s="54" t="s">
        <v>431</v>
      </c>
      <c r="L96" s="56">
        <v>1</v>
      </c>
      <c r="M96" s="53" t="s">
        <v>59</v>
      </c>
      <c r="N96" s="54" t="s">
        <v>91</v>
      </c>
      <c r="O96" s="54" t="s">
        <v>188</v>
      </c>
      <c r="P96" s="54" t="s">
        <v>91</v>
      </c>
      <c r="Q96" s="58" t="s">
        <v>428</v>
      </c>
      <c r="R96" s="58" t="s">
        <v>460</v>
      </c>
      <c r="S96" s="59">
        <v>0.9</v>
      </c>
      <c r="T96" s="58" t="s">
        <v>430</v>
      </c>
      <c r="U96" s="60">
        <v>45597</v>
      </c>
      <c r="V96" s="112">
        <v>45930</v>
      </c>
      <c r="W96" s="65">
        <v>45869</v>
      </c>
      <c r="X96" s="66" t="s">
        <v>904</v>
      </c>
      <c r="Y96" s="63">
        <v>1</v>
      </c>
      <c r="Z96" s="64">
        <v>1</v>
      </c>
      <c r="AA96" s="17">
        <v>1</v>
      </c>
      <c r="AB96" s="16" t="s">
        <v>911</v>
      </c>
      <c r="AC96" s="15" t="s">
        <v>935</v>
      </c>
      <c r="AD96" s="44" t="s">
        <v>887</v>
      </c>
    </row>
    <row r="97" spans="1:30" s="19" customFormat="1" ht="35.1" customHeight="1" x14ac:dyDescent="0.15">
      <c r="A97" s="93">
        <v>416</v>
      </c>
      <c r="B97" s="20">
        <v>45586</v>
      </c>
      <c r="C97" s="52" t="s">
        <v>66</v>
      </c>
      <c r="D97" s="53"/>
      <c r="E97" s="54" t="s">
        <v>364</v>
      </c>
      <c r="F97" s="55">
        <v>45583</v>
      </c>
      <c r="G97" s="56" t="s">
        <v>457</v>
      </c>
      <c r="H97" s="57" t="s">
        <v>87</v>
      </c>
      <c r="I97" s="94" t="s">
        <v>458</v>
      </c>
      <c r="J97" s="111" t="s">
        <v>459</v>
      </c>
      <c r="K97" s="54" t="s">
        <v>432</v>
      </c>
      <c r="L97" s="56">
        <v>6</v>
      </c>
      <c r="M97" s="53" t="s">
        <v>59</v>
      </c>
      <c r="N97" s="54" t="s">
        <v>91</v>
      </c>
      <c r="O97" s="54" t="s">
        <v>188</v>
      </c>
      <c r="P97" s="54" t="s">
        <v>91</v>
      </c>
      <c r="Q97" s="58" t="s">
        <v>428</v>
      </c>
      <c r="R97" s="58" t="s">
        <v>460</v>
      </c>
      <c r="S97" s="59">
        <v>0.9</v>
      </c>
      <c r="T97" s="58" t="s">
        <v>430</v>
      </c>
      <c r="U97" s="60">
        <v>45597</v>
      </c>
      <c r="V97" s="112">
        <v>45930</v>
      </c>
      <c r="W97" s="65">
        <v>45838</v>
      </c>
      <c r="X97" s="66" t="s">
        <v>905</v>
      </c>
      <c r="Y97" s="63">
        <v>4.5</v>
      </c>
      <c r="Z97" s="64">
        <v>0.75</v>
      </c>
      <c r="AA97" s="17">
        <v>0.83333333333333326</v>
      </c>
      <c r="AB97" s="16" t="s">
        <v>955</v>
      </c>
      <c r="AC97" s="15" t="s">
        <v>944</v>
      </c>
      <c r="AD97" s="44" t="s">
        <v>887</v>
      </c>
    </row>
    <row r="98" spans="1:30" s="19" customFormat="1" ht="35.1" customHeight="1" x14ac:dyDescent="0.15">
      <c r="A98" s="93">
        <v>416</v>
      </c>
      <c r="B98" s="20">
        <v>45586</v>
      </c>
      <c r="C98" s="52" t="s">
        <v>66</v>
      </c>
      <c r="D98" s="53"/>
      <c r="E98" s="54" t="s">
        <v>364</v>
      </c>
      <c r="F98" s="55">
        <v>45583</v>
      </c>
      <c r="G98" s="56" t="s">
        <v>461</v>
      </c>
      <c r="H98" s="57" t="s">
        <v>409</v>
      </c>
      <c r="I98" s="94" t="s">
        <v>462</v>
      </c>
      <c r="J98" s="111" t="s">
        <v>463</v>
      </c>
      <c r="K98" s="54" t="s">
        <v>464</v>
      </c>
      <c r="L98" s="56">
        <v>1</v>
      </c>
      <c r="M98" s="53" t="s">
        <v>59</v>
      </c>
      <c r="N98" s="54" t="s">
        <v>753</v>
      </c>
      <c r="O98" s="54" t="s">
        <v>413</v>
      </c>
      <c r="P98" s="54" t="s">
        <v>753</v>
      </c>
      <c r="Q98" s="58" t="s">
        <v>249</v>
      </c>
      <c r="R98" s="58" t="s">
        <v>465</v>
      </c>
      <c r="S98" s="59">
        <v>1</v>
      </c>
      <c r="T98" s="58" t="s">
        <v>415</v>
      </c>
      <c r="U98" s="60">
        <v>45596</v>
      </c>
      <c r="V98" s="112">
        <v>45838</v>
      </c>
      <c r="W98" s="65">
        <v>45838</v>
      </c>
      <c r="X98" s="73" t="s">
        <v>790</v>
      </c>
      <c r="Y98" s="63">
        <v>1</v>
      </c>
      <c r="Z98" s="64">
        <v>1</v>
      </c>
      <c r="AA98" s="17">
        <v>1</v>
      </c>
      <c r="AB98" s="18" t="s">
        <v>911</v>
      </c>
      <c r="AC98" s="23" t="s">
        <v>791</v>
      </c>
      <c r="AD98" s="42" t="s">
        <v>788</v>
      </c>
    </row>
    <row r="99" spans="1:30" s="19" customFormat="1" ht="35.1" customHeight="1" x14ac:dyDescent="0.15">
      <c r="A99" s="93">
        <v>416</v>
      </c>
      <c r="B99" s="20">
        <v>45586</v>
      </c>
      <c r="C99" s="52" t="s">
        <v>66</v>
      </c>
      <c r="D99" s="53"/>
      <c r="E99" s="54" t="s">
        <v>364</v>
      </c>
      <c r="F99" s="55">
        <v>45583</v>
      </c>
      <c r="G99" s="56" t="s">
        <v>466</v>
      </c>
      <c r="H99" s="57" t="s">
        <v>467</v>
      </c>
      <c r="I99" s="94" t="s">
        <v>468</v>
      </c>
      <c r="J99" s="111" t="s">
        <v>469</v>
      </c>
      <c r="K99" s="54" t="s">
        <v>470</v>
      </c>
      <c r="L99" s="56">
        <v>1</v>
      </c>
      <c r="M99" s="53" t="s">
        <v>59</v>
      </c>
      <c r="N99" s="54" t="s">
        <v>244</v>
      </c>
      <c r="O99" s="54" t="s">
        <v>255</v>
      </c>
      <c r="P99" s="54" t="s">
        <v>244</v>
      </c>
      <c r="Q99" s="58" t="s">
        <v>249</v>
      </c>
      <c r="R99" s="58" t="s">
        <v>471</v>
      </c>
      <c r="S99" s="59">
        <v>1</v>
      </c>
      <c r="T99" s="58" t="s">
        <v>472</v>
      </c>
      <c r="U99" s="60">
        <v>45596</v>
      </c>
      <c r="V99" s="112">
        <v>45868</v>
      </c>
      <c r="W99" s="65">
        <v>45838</v>
      </c>
      <c r="X99" s="58" t="s">
        <v>906</v>
      </c>
      <c r="Y99" s="63">
        <v>0.95</v>
      </c>
      <c r="Z99" s="64">
        <v>0.95</v>
      </c>
      <c r="AA99" s="17">
        <v>0.95</v>
      </c>
      <c r="AB99" s="18" t="s">
        <v>955</v>
      </c>
      <c r="AC99" s="15" t="s">
        <v>945</v>
      </c>
      <c r="AD99" s="47" t="s">
        <v>887</v>
      </c>
    </row>
    <row r="100" spans="1:30" s="19" customFormat="1" ht="35.1" customHeight="1" x14ac:dyDescent="0.15">
      <c r="A100" s="93">
        <v>416</v>
      </c>
      <c r="B100" s="20">
        <v>45586</v>
      </c>
      <c r="C100" s="52" t="s">
        <v>66</v>
      </c>
      <c r="D100" s="53"/>
      <c r="E100" s="54" t="s">
        <v>364</v>
      </c>
      <c r="F100" s="55">
        <v>45583</v>
      </c>
      <c r="G100" s="56" t="s">
        <v>473</v>
      </c>
      <c r="H100" s="57" t="s">
        <v>474</v>
      </c>
      <c r="I100" s="94" t="s">
        <v>475</v>
      </c>
      <c r="J100" s="111" t="s">
        <v>476</v>
      </c>
      <c r="K100" s="54" t="s">
        <v>477</v>
      </c>
      <c r="L100" s="56">
        <v>1</v>
      </c>
      <c r="M100" s="53" t="s">
        <v>59</v>
      </c>
      <c r="N100" s="54" t="s">
        <v>445</v>
      </c>
      <c r="O100" s="54" t="s">
        <v>478</v>
      </c>
      <c r="P100" s="54" t="s">
        <v>445</v>
      </c>
      <c r="Q100" s="58" t="s">
        <v>479</v>
      </c>
      <c r="R100" s="58" t="s">
        <v>480</v>
      </c>
      <c r="S100" s="59">
        <v>1</v>
      </c>
      <c r="T100" s="58" t="s">
        <v>481</v>
      </c>
      <c r="U100" s="60">
        <v>45704</v>
      </c>
      <c r="V100" s="112">
        <v>45838</v>
      </c>
      <c r="W100" s="65">
        <v>45838</v>
      </c>
      <c r="X100" s="75" t="s">
        <v>908</v>
      </c>
      <c r="Y100" s="63">
        <v>1</v>
      </c>
      <c r="Z100" s="64">
        <v>1</v>
      </c>
      <c r="AA100" s="17">
        <v>1</v>
      </c>
      <c r="AB100" s="18" t="s">
        <v>911</v>
      </c>
      <c r="AC100" s="15" t="s">
        <v>909</v>
      </c>
      <c r="AD100" s="46" t="s">
        <v>887</v>
      </c>
    </row>
    <row r="101" spans="1:30" s="19" customFormat="1" ht="35.1" customHeight="1" x14ac:dyDescent="0.15">
      <c r="A101" s="93">
        <v>416</v>
      </c>
      <c r="B101" s="20">
        <v>45586</v>
      </c>
      <c r="C101" s="52" t="s">
        <v>66</v>
      </c>
      <c r="D101" s="53"/>
      <c r="E101" s="54" t="s">
        <v>364</v>
      </c>
      <c r="F101" s="55">
        <v>45583</v>
      </c>
      <c r="G101" s="56" t="s">
        <v>482</v>
      </c>
      <c r="H101" s="57" t="s">
        <v>409</v>
      </c>
      <c r="I101" s="94" t="s">
        <v>483</v>
      </c>
      <c r="J101" s="111" t="s">
        <v>484</v>
      </c>
      <c r="K101" s="54" t="s">
        <v>485</v>
      </c>
      <c r="L101" s="56">
        <v>1</v>
      </c>
      <c r="M101" s="53" t="s">
        <v>59</v>
      </c>
      <c r="N101" s="54" t="s">
        <v>753</v>
      </c>
      <c r="O101" s="54" t="s">
        <v>413</v>
      </c>
      <c r="P101" s="54" t="s">
        <v>753</v>
      </c>
      <c r="Q101" s="58" t="s">
        <v>249</v>
      </c>
      <c r="R101" s="58" t="s">
        <v>486</v>
      </c>
      <c r="S101" s="59">
        <v>1</v>
      </c>
      <c r="T101" s="58" t="s">
        <v>415</v>
      </c>
      <c r="U101" s="60">
        <v>45596</v>
      </c>
      <c r="V101" s="112">
        <v>45838</v>
      </c>
      <c r="W101" s="65">
        <v>45838</v>
      </c>
      <c r="X101" s="76" t="s">
        <v>487</v>
      </c>
      <c r="Y101" s="63">
        <v>1</v>
      </c>
      <c r="Z101" s="64">
        <v>1</v>
      </c>
      <c r="AA101" s="17">
        <v>1</v>
      </c>
      <c r="AB101" s="18" t="s">
        <v>911</v>
      </c>
      <c r="AC101" s="23" t="s">
        <v>792</v>
      </c>
      <c r="AD101" s="42" t="s">
        <v>788</v>
      </c>
    </row>
    <row r="102" spans="1:30" s="19" customFormat="1" ht="35.1" customHeight="1" x14ac:dyDescent="0.15">
      <c r="A102" s="93">
        <v>416</v>
      </c>
      <c r="B102" s="20">
        <v>45586</v>
      </c>
      <c r="C102" s="52" t="s">
        <v>66</v>
      </c>
      <c r="D102" s="53"/>
      <c r="E102" s="54" t="s">
        <v>364</v>
      </c>
      <c r="F102" s="55">
        <v>45583</v>
      </c>
      <c r="G102" s="56" t="s">
        <v>488</v>
      </c>
      <c r="H102" s="57" t="s">
        <v>409</v>
      </c>
      <c r="I102" s="94" t="s">
        <v>489</v>
      </c>
      <c r="J102" s="111" t="s">
        <v>490</v>
      </c>
      <c r="K102" s="54" t="s">
        <v>491</v>
      </c>
      <c r="L102" s="56">
        <v>1</v>
      </c>
      <c r="M102" s="53" t="s">
        <v>59</v>
      </c>
      <c r="N102" s="54" t="s">
        <v>753</v>
      </c>
      <c r="O102" s="54" t="s">
        <v>413</v>
      </c>
      <c r="P102" s="54" t="s">
        <v>753</v>
      </c>
      <c r="Q102" s="58" t="s">
        <v>249</v>
      </c>
      <c r="R102" s="58" t="s">
        <v>492</v>
      </c>
      <c r="S102" s="59">
        <v>1</v>
      </c>
      <c r="T102" s="58" t="s">
        <v>415</v>
      </c>
      <c r="U102" s="60">
        <v>45596</v>
      </c>
      <c r="V102" s="112">
        <v>45838</v>
      </c>
      <c r="W102" s="65">
        <v>45838</v>
      </c>
      <c r="X102" s="62" t="s">
        <v>493</v>
      </c>
      <c r="Y102" s="63">
        <v>1</v>
      </c>
      <c r="Z102" s="64">
        <v>1</v>
      </c>
      <c r="AA102" s="17">
        <v>1</v>
      </c>
      <c r="AB102" s="18" t="s">
        <v>911</v>
      </c>
      <c r="AC102" s="15" t="s">
        <v>946</v>
      </c>
      <c r="AD102" s="42" t="s">
        <v>788</v>
      </c>
    </row>
    <row r="103" spans="1:30" s="19" customFormat="1" ht="35.1" customHeight="1" x14ac:dyDescent="0.15">
      <c r="A103" s="93">
        <v>416</v>
      </c>
      <c r="B103" s="20">
        <v>45586</v>
      </c>
      <c r="C103" s="52" t="s">
        <v>66</v>
      </c>
      <c r="D103" s="53"/>
      <c r="E103" s="54" t="s">
        <v>364</v>
      </c>
      <c r="F103" s="55">
        <v>45583</v>
      </c>
      <c r="G103" s="56" t="s">
        <v>494</v>
      </c>
      <c r="H103" s="57" t="s">
        <v>69</v>
      </c>
      <c r="I103" s="94" t="s">
        <v>495</v>
      </c>
      <c r="J103" s="111" t="s">
        <v>496</v>
      </c>
      <c r="K103" s="54" t="s">
        <v>497</v>
      </c>
      <c r="L103" s="56">
        <v>1</v>
      </c>
      <c r="M103" s="53" t="s">
        <v>73</v>
      </c>
      <c r="N103" s="54" t="s">
        <v>74</v>
      </c>
      <c r="O103" s="54" t="s">
        <v>498</v>
      </c>
      <c r="P103" s="54" t="s">
        <v>74</v>
      </c>
      <c r="Q103" s="58" t="s">
        <v>368</v>
      </c>
      <c r="R103" s="58" t="s">
        <v>499</v>
      </c>
      <c r="S103" s="59">
        <v>1</v>
      </c>
      <c r="T103" s="58" t="s">
        <v>500</v>
      </c>
      <c r="U103" s="60">
        <v>45596</v>
      </c>
      <c r="V103" s="112">
        <v>45930</v>
      </c>
      <c r="W103" s="65">
        <v>45838</v>
      </c>
      <c r="X103" s="66" t="s">
        <v>833</v>
      </c>
      <c r="Y103" s="63">
        <v>0.3</v>
      </c>
      <c r="Z103" s="64">
        <v>0.3</v>
      </c>
      <c r="AA103" s="17">
        <v>0.3</v>
      </c>
      <c r="AB103" s="18" t="s">
        <v>954</v>
      </c>
      <c r="AC103" s="25" t="s">
        <v>947</v>
      </c>
      <c r="AD103" s="43" t="s">
        <v>81</v>
      </c>
    </row>
    <row r="104" spans="1:30" s="19" customFormat="1" ht="35.1" customHeight="1" x14ac:dyDescent="0.15">
      <c r="A104" s="93">
        <v>416</v>
      </c>
      <c r="B104" s="20">
        <v>45586</v>
      </c>
      <c r="C104" s="52" t="s">
        <v>66</v>
      </c>
      <c r="D104" s="53"/>
      <c r="E104" s="54" t="s">
        <v>364</v>
      </c>
      <c r="F104" s="55">
        <v>45583</v>
      </c>
      <c r="G104" s="56" t="s">
        <v>501</v>
      </c>
      <c r="H104" s="57" t="s">
        <v>69</v>
      </c>
      <c r="I104" s="94" t="s">
        <v>502</v>
      </c>
      <c r="J104" s="111" t="s">
        <v>503</v>
      </c>
      <c r="K104" s="54" t="s">
        <v>504</v>
      </c>
      <c r="L104" s="56">
        <v>1</v>
      </c>
      <c r="M104" s="53" t="s">
        <v>73</v>
      </c>
      <c r="N104" s="54" t="s">
        <v>74</v>
      </c>
      <c r="O104" s="54" t="s">
        <v>498</v>
      </c>
      <c r="P104" s="54" t="s">
        <v>74</v>
      </c>
      <c r="Q104" s="58" t="s">
        <v>368</v>
      </c>
      <c r="R104" s="58" t="s">
        <v>499</v>
      </c>
      <c r="S104" s="59">
        <v>1</v>
      </c>
      <c r="T104" s="58" t="s">
        <v>500</v>
      </c>
      <c r="U104" s="60">
        <v>45596</v>
      </c>
      <c r="V104" s="112">
        <v>45930</v>
      </c>
      <c r="W104" s="65">
        <v>45838</v>
      </c>
      <c r="X104" s="66" t="s">
        <v>834</v>
      </c>
      <c r="Y104" s="63">
        <v>0.3</v>
      </c>
      <c r="Z104" s="64">
        <v>0.3</v>
      </c>
      <c r="AA104" s="17">
        <v>0.3</v>
      </c>
      <c r="AB104" s="18" t="s">
        <v>954</v>
      </c>
      <c r="AC104" s="25" t="s">
        <v>948</v>
      </c>
      <c r="AD104" s="43" t="s">
        <v>81</v>
      </c>
    </row>
    <row r="105" spans="1:30" s="19" customFormat="1" ht="35.1" customHeight="1" x14ac:dyDescent="0.15">
      <c r="A105" s="93">
        <v>418</v>
      </c>
      <c r="B105" s="20">
        <v>45614</v>
      </c>
      <c r="C105" s="52" t="s">
        <v>52</v>
      </c>
      <c r="D105" s="53"/>
      <c r="E105" s="54" t="s">
        <v>505</v>
      </c>
      <c r="F105" s="55">
        <v>45586</v>
      </c>
      <c r="G105" s="56">
        <v>1</v>
      </c>
      <c r="H105" s="57" t="s">
        <v>55</v>
      </c>
      <c r="I105" s="94" t="s">
        <v>506</v>
      </c>
      <c r="J105" s="111" t="s">
        <v>507</v>
      </c>
      <c r="K105" s="54" t="s">
        <v>508</v>
      </c>
      <c r="L105" s="56">
        <v>2</v>
      </c>
      <c r="M105" s="53" t="s">
        <v>73</v>
      </c>
      <c r="N105" s="54" t="s">
        <v>60</v>
      </c>
      <c r="O105" s="54" t="s">
        <v>61</v>
      </c>
      <c r="P105" s="54" t="s">
        <v>60</v>
      </c>
      <c r="Q105" s="58" t="s">
        <v>249</v>
      </c>
      <c r="R105" s="58" t="s">
        <v>509</v>
      </c>
      <c r="S105" s="59">
        <v>1</v>
      </c>
      <c r="T105" s="58" t="s">
        <v>510</v>
      </c>
      <c r="U105" s="60">
        <v>45689</v>
      </c>
      <c r="V105" s="112">
        <v>45869</v>
      </c>
      <c r="W105" s="61">
        <v>45838</v>
      </c>
      <c r="X105" s="66" t="s">
        <v>854</v>
      </c>
      <c r="Y105" s="63">
        <v>0</v>
      </c>
      <c r="Z105" s="64">
        <v>0</v>
      </c>
      <c r="AA105" s="17">
        <v>0</v>
      </c>
      <c r="AB105" s="18" t="s">
        <v>954</v>
      </c>
      <c r="AC105" s="15" t="s">
        <v>511</v>
      </c>
      <c r="AD105" s="42" t="s">
        <v>65</v>
      </c>
    </row>
    <row r="106" spans="1:30" s="19" customFormat="1" ht="35.1" customHeight="1" x14ac:dyDescent="0.15">
      <c r="A106" s="93">
        <v>418</v>
      </c>
      <c r="B106" s="20">
        <v>45614</v>
      </c>
      <c r="C106" s="52" t="s">
        <v>52</v>
      </c>
      <c r="D106" s="53"/>
      <c r="E106" s="54" t="s">
        <v>505</v>
      </c>
      <c r="F106" s="55">
        <v>45586</v>
      </c>
      <c r="G106" s="56">
        <v>2</v>
      </c>
      <c r="H106" s="57" t="s">
        <v>55</v>
      </c>
      <c r="I106" s="94" t="s">
        <v>512</v>
      </c>
      <c r="J106" s="111" t="s">
        <v>507</v>
      </c>
      <c r="K106" s="54" t="s">
        <v>513</v>
      </c>
      <c r="L106" s="56">
        <v>11</v>
      </c>
      <c r="M106" s="53" t="s">
        <v>59</v>
      </c>
      <c r="N106" s="54" t="s">
        <v>60</v>
      </c>
      <c r="O106" s="54" t="s">
        <v>61</v>
      </c>
      <c r="P106" s="54" t="s">
        <v>60</v>
      </c>
      <c r="Q106" s="58" t="s">
        <v>249</v>
      </c>
      <c r="R106" s="58" t="s">
        <v>514</v>
      </c>
      <c r="S106" s="59">
        <v>1</v>
      </c>
      <c r="T106" s="58" t="s">
        <v>515</v>
      </c>
      <c r="U106" s="60">
        <v>45658</v>
      </c>
      <c r="V106" s="112">
        <v>45950</v>
      </c>
      <c r="W106" s="61">
        <v>45838</v>
      </c>
      <c r="X106" s="66" t="s">
        <v>855</v>
      </c>
      <c r="Y106" s="63">
        <v>5</v>
      </c>
      <c r="Z106" s="64">
        <v>0.45454545454545453</v>
      </c>
      <c r="AA106" s="17">
        <v>0.45454545454545453</v>
      </c>
      <c r="AB106" s="18" t="s">
        <v>954</v>
      </c>
      <c r="AC106" s="15" t="s">
        <v>862</v>
      </c>
      <c r="AD106" s="42" t="s">
        <v>65</v>
      </c>
    </row>
    <row r="107" spans="1:30" s="19" customFormat="1" ht="35.1" customHeight="1" x14ac:dyDescent="0.15">
      <c r="A107" s="93">
        <v>418</v>
      </c>
      <c r="B107" s="20">
        <v>45614</v>
      </c>
      <c r="C107" s="52" t="s">
        <v>52</v>
      </c>
      <c r="D107" s="53"/>
      <c r="E107" s="54" t="s">
        <v>505</v>
      </c>
      <c r="F107" s="55">
        <v>45586</v>
      </c>
      <c r="G107" s="56">
        <v>4</v>
      </c>
      <c r="H107" s="57" t="s">
        <v>55</v>
      </c>
      <c r="I107" s="94" t="s">
        <v>516</v>
      </c>
      <c r="J107" s="111" t="s">
        <v>517</v>
      </c>
      <c r="K107" s="54" t="s">
        <v>518</v>
      </c>
      <c r="L107" s="56">
        <v>1</v>
      </c>
      <c r="M107" s="53" t="s">
        <v>59</v>
      </c>
      <c r="N107" s="54" t="s">
        <v>60</v>
      </c>
      <c r="O107" s="54" t="s">
        <v>61</v>
      </c>
      <c r="P107" s="54" t="s">
        <v>60</v>
      </c>
      <c r="Q107" s="58" t="s">
        <v>249</v>
      </c>
      <c r="R107" s="58" t="s">
        <v>519</v>
      </c>
      <c r="S107" s="59">
        <v>1</v>
      </c>
      <c r="T107" s="58" t="s">
        <v>520</v>
      </c>
      <c r="U107" s="60">
        <v>45658</v>
      </c>
      <c r="V107" s="112">
        <v>45688</v>
      </c>
      <c r="W107" s="61">
        <v>45838</v>
      </c>
      <c r="X107" s="66" t="s">
        <v>856</v>
      </c>
      <c r="Y107" s="63">
        <v>0</v>
      </c>
      <c r="Z107" s="64">
        <v>0</v>
      </c>
      <c r="AA107" s="17">
        <v>0</v>
      </c>
      <c r="AB107" s="18" t="s">
        <v>954</v>
      </c>
      <c r="AC107" s="15" t="s">
        <v>863</v>
      </c>
      <c r="AD107" s="42" t="s">
        <v>65</v>
      </c>
    </row>
    <row r="108" spans="1:30" s="19" customFormat="1" ht="35.1" customHeight="1" x14ac:dyDescent="0.15">
      <c r="A108" s="93">
        <v>418</v>
      </c>
      <c r="B108" s="20">
        <v>45614</v>
      </c>
      <c r="C108" s="52" t="s">
        <v>52</v>
      </c>
      <c r="D108" s="53"/>
      <c r="E108" s="54" t="s">
        <v>505</v>
      </c>
      <c r="F108" s="55">
        <v>45586</v>
      </c>
      <c r="G108" s="56">
        <v>4</v>
      </c>
      <c r="H108" s="57" t="s">
        <v>55</v>
      </c>
      <c r="I108" s="94" t="s">
        <v>516</v>
      </c>
      <c r="J108" s="111" t="s">
        <v>517</v>
      </c>
      <c r="K108" s="54" t="s">
        <v>521</v>
      </c>
      <c r="L108" s="56">
        <v>4</v>
      </c>
      <c r="M108" s="53" t="s">
        <v>59</v>
      </c>
      <c r="N108" s="54" t="s">
        <v>60</v>
      </c>
      <c r="O108" s="54" t="s">
        <v>61</v>
      </c>
      <c r="P108" s="54" t="s">
        <v>60</v>
      </c>
      <c r="Q108" s="58" t="s">
        <v>249</v>
      </c>
      <c r="R108" s="58" t="s">
        <v>522</v>
      </c>
      <c r="S108" s="59">
        <v>0.85</v>
      </c>
      <c r="T108" s="58" t="s">
        <v>523</v>
      </c>
      <c r="U108" s="60">
        <v>45748</v>
      </c>
      <c r="V108" s="112">
        <v>45950</v>
      </c>
      <c r="W108" s="61">
        <v>45838</v>
      </c>
      <c r="X108" s="66" t="s">
        <v>857</v>
      </c>
      <c r="Y108" s="63">
        <v>2</v>
      </c>
      <c r="Z108" s="64">
        <v>0.5</v>
      </c>
      <c r="AA108" s="17">
        <v>0.58823529411764708</v>
      </c>
      <c r="AB108" s="18" t="s">
        <v>955</v>
      </c>
      <c r="AC108" s="15" t="s">
        <v>864</v>
      </c>
      <c r="AD108" s="42" t="s">
        <v>65</v>
      </c>
    </row>
    <row r="109" spans="1:30" s="19" customFormat="1" ht="35.1" customHeight="1" x14ac:dyDescent="0.15">
      <c r="A109" s="93">
        <v>418</v>
      </c>
      <c r="B109" s="20">
        <v>45614</v>
      </c>
      <c r="C109" s="52" t="s">
        <v>52</v>
      </c>
      <c r="D109" s="53"/>
      <c r="E109" s="54" t="s">
        <v>505</v>
      </c>
      <c r="F109" s="55">
        <v>45586</v>
      </c>
      <c r="G109" s="56">
        <v>5</v>
      </c>
      <c r="H109" s="57" t="s">
        <v>55</v>
      </c>
      <c r="I109" s="94" t="s">
        <v>524</v>
      </c>
      <c r="J109" s="111" t="s">
        <v>517</v>
      </c>
      <c r="K109" s="54" t="s">
        <v>525</v>
      </c>
      <c r="L109" s="56">
        <v>2</v>
      </c>
      <c r="M109" s="53" t="s">
        <v>59</v>
      </c>
      <c r="N109" s="54" t="s">
        <v>60</v>
      </c>
      <c r="O109" s="54" t="s">
        <v>61</v>
      </c>
      <c r="P109" s="54" t="s">
        <v>60</v>
      </c>
      <c r="Q109" s="58" t="s">
        <v>249</v>
      </c>
      <c r="R109" s="58" t="s">
        <v>526</v>
      </c>
      <c r="S109" s="59">
        <v>0.8</v>
      </c>
      <c r="T109" s="58" t="s">
        <v>527</v>
      </c>
      <c r="U109" s="60">
        <v>45658</v>
      </c>
      <c r="V109" s="112">
        <v>45950</v>
      </c>
      <c r="W109" s="61">
        <v>45838</v>
      </c>
      <c r="X109" s="66" t="s">
        <v>858</v>
      </c>
      <c r="Y109" s="63">
        <v>1</v>
      </c>
      <c r="Z109" s="64">
        <v>0.5</v>
      </c>
      <c r="AA109" s="17">
        <v>0.625</v>
      </c>
      <c r="AB109" s="18" t="s">
        <v>955</v>
      </c>
      <c r="AC109" s="15" t="s">
        <v>865</v>
      </c>
      <c r="AD109" s="42" t="s">
        <v>65</v>
      </c>
    </row>
    <row r="110" spans="1:30" s="19" customFormat="1" ht="35.1" customHeight="1" x14ac:dyDescent="0.15">
      <c r="A110" s="93">
        <v>418</v>
      </c>
      <c r="B110" s="20">
        <v>45614</v>
      </c>
      <c r="C110" s="52" t="s">
        <v>52</v>
      </c>
      <c r="D110" s="53"/>
      <c r="E110" s="54" t="s">
        <v>505</v>
      </c>
      <c r="F110" s="55">
        <v>45586</v>
      </c>
      <c r="G110" s="56">
        <v>5</v>
      </c>
      <c r="H110" s="57" t="s">
        <v>55</v>
      </c>
      <c r="I110" s="94" t="s">
        <v>524</v>
      </c>
      <c r="J110" s="111" t="s">
        <v>517</v>
      </c>
      <c r="K110" s="54" t="s">
        <v>528</v>
      </c>
      <c r="L110" s="56">
        <v>2</v>
      </c>
      <c r="M110" s="53" t="s">
        <v>59</v>
      </c>
      <c r="N110" s="54" t="s">
        <v>60</v>
      </c>
      <c r="O110" s="54" t="s">
        <v>61</v>
      </c>
      <c r="P110" s="54" t="s">
        <v>60</v>
      </c>
      <c r="Q110" s="58" t="s">
        <v>249</v>
      </c>
      <c r="R110" s="58" t="s">
        <v>529</v>
      </c>
      <c r="S110" s="59">
        <v>0.8</v>
      </c>
      <c r="T110" s="58" t="s">
        <v>530</v>
      </c>
      <c r="U110" s="60">
        <v>45658</v>
      </c>
      <c r="V110" s="112">
        <v>45950</v>
      </c>
      <c r="W110" s="61">
        <v>45838</v>
      </c>
      <c r="X110" s="66" t="s">
        <v>854</v>
      </c>
      <c r="Y110" s="63">
        <v>0</v>
      </c>
      <c r="Z110" s="64">
        <v>0</v>
      </c>
      <c r="AA110" s="17">
        <v>0</v>
      </c>
      <c r="AB110" s="18" t="s">
        <v>954</v>
      </c>
      <c r="AC110" s="15" t="s">
        <v>511</v>
      </c>
      <c r="AD110" s="42" t="s">
        <v>65</v>
      </c>
    </row>
    <row r="111" spans="1:30" s="19" customFormat="1" ht="35.1" customHeight="1" x14ac:dyDescent="0.15">
      <c r="A111" s="93">
        <v>418</v>
      </c>
      <c r="B111" s="20">
        <v>45614</v>
      </c>
      <c r="C111" s="52" t="s">
        <v>52</v>
      </c>
      <c r="D111" s="53"/>
      <c r="E111" s="54" t="s">
        <v>505</v>
      </c>
      <c r="F111" s="55">
        <v>45586</v>
      </c>
      <c r="G111" s="56">
        <v>6</v>
      </c>
      <c r="H111" s="57" t="s">
        <v>55</v>
      </c>
      <c r="I111" s="94" t="s">
        <v>531</v>
      </c>
      <c r="J111" s="111" t="s">
        <v>507</v>
      </c>
      <c r="K111" s="54" t="s">
        <v>532</v>
      </c>
      <c r="L111" s="56">
        <v>2</v>
      </c>
      <c r="M111" s="53" t="s">
        <v>73</v>
      </c>
      <c r="N111" s="54" t="s">
        <v>60</v>
      </c>
      <c r="O111" s="54" t="s">
        <v>398</v>
      </c>
      <c r="P111" s="54" t="s">
        <v>74</v>
      </c>
      <c r="Q111" s="58" t="s">
        <v>249</v>
      </c>
      <c r="R111" s="58" t="s">
        <v>533</v>
      </c>
      <c r="S111" s="59">
        <v>0.8</v>
      </c>
      <c r="T111" s="58" t="s">
        <v>534</v>
      </c>
      <c r="U111" s="60">
        <v>45658</v>
      </c>
      <c r="V111" s="112">
        <v>45950</v>
      </c>
      <c r="W111" s="61">
        <v>45838</v>
      </c>
      <c r="X111" s="66" t="s">
        <v>859</v>
      </c>
      <c r="Y111" s="63">
        <v>2</v>
      </c>
      <c r="Z111" s="64">
        <v>1</v>
      </c>
      <c r="AA111" s="17">
        <v>1</v>
      </c>
      <c r="AB111" s="18" t="s">
        <v>911</v>
      </c>
      <c r="AC111" s="15" t="s">
        <v>866</v>
      </c>
      <c r="AD111" s="42" t="s">
        <v>65</v>
      </c>
    </row>
    <row r="112" spans="1:30" s="19" customFormat="1" ht="35.1" customHeight="1" x14ac:dyDescent="0.15">
      <c r="A112" s="93">
        <v>418</v>
      </c>
      <c r="B112" s="20">
        <v>45614</v>
      </c>
      <c r="C112" s="52" t="s">
        <v>52</v>
      </c>
      <c r="D112" s="53"/>
      <c r="E112" s="54" t="s">
        <v>505</v>
      </c>
      <c r="F112" s="55">
        <v>45586</v>
      </c>
      <c r="G112" s="56">
        <v>7</v>
      </c>
      <c r="H112" s="57" t="s">
        <v>55</v>
      </c>
      <c r="I112" s="94" t="s">
        <v>535</v>
      </c>
      <c r="J112" s="111" t="s">
        <v>507</v>
      </c>
      <c r="K112" s="54" t="s">
        <v>536</v>
      </c>
      <c r="L112" s="56">
        <v>11</v>
      </c>
      <c r="M112" s="53" t="s">
        <v>73</v>
      </c>
      <c r="N112" s="54" t="s">
        <v>60</v>
      </c>
      <c r="O112" s="54" t="s">
        <v>398</v>
      </c>
      <c r="P112" s="54" t="s">
        <v>74</v>
      </c>
      <c r="Q112" s="58" t="s">
        <v>249</v>
      </c>
      <c r="R112" s="58" t="s">
        <v>533</v>
      </c>
      <c r="S112" s="59">
        <v>0.8</v>
      </c>
      <c r="T112" s="58" t="s">
        <v>534</v>
      </c>
      <c r="U112" s="60">
        <v>45689</v>
      </c>
      <c r="V112" s="112">
        <v>45950</v>
      </c>
      <c r="W112" s="61">
        <v>45838</v>
      </c>
      <c r="X112" s="66" t="s">
        <v>860</v>
      </c>
      <c r="Y112" s="63">
        <v>0</v>
      </c>
      <c r="Z112" s="64">
        <v>0</v>
      </c>
      <c r="AA112" s="17">
        <v>0</v>
      </c>
      <c r="AB112" s="18" t="s">
        <v>954</v>
      </c>
      <c r="AC112" s="15" t="s">
        <v>867</v>
      </c>
      <c r="AD112" s="42" t="s">
        <v>65</v>
      </c>
    </row>
    <row r="113" spans="1:30" s="19" customFormat="1" ht="35.1" customHeight="1" x14ac:dyDescent="0.15">
      <c r="A113" s="93">
        <v>418</v>
      </c>
      <c r="B113" s="20">
        <v>45614</v>
      </c>
      <c r="C113" s="52" t="s">
        <v>52</v>
      </c>
      <c r="D113" s="53"/>
      <c r="E113" s="54" t="s">
        <v>505</v>
      </c>
      <c r="F113" s="55">
        <v>45586</v>
      </c>
      <c r="G113" s="56">
        <v>7</v>
      </c>
      <c r="H113" s="57" t="s">
        <v>55</v>
      </c>
      <c r="I113" s="94" t="s">
        <v>535</v>
      </c>
      <c r="J113" s="111" t="s">
        <v>507</v>
      </c>
      <c r="K113" s="54" t="s">
        <v>537</v>
      </c>
      <c r="L113" s="56">
        <v>1</v>
      </c>
      <c r="M113" s="53" t="s">
        <v>73</v>
      </c>
      <c r="N113" s="54" t="s">
        <v>60</v>
      </c>
      <c r="O113" s="54" t="s">
        <v>398</v>
      </c>
      <c r="P113" s="54" t="s">
        <v>74</v>
      </c>
      <c r="Q113" s="58" t="s">
        <v>249</v>
      </c>
      <c r="R113" s="58" t="s">
        <v>533</v>
      </c>
      <c r="S113" s="59">
        <v>0.8</v>
      </c>
      <c r="T113" s="58" t="s">
        <v>538</v>
      </c>
      <c r="U113" s="60">
        <v>45658</v>
      </c>
      <c r="V113" s="112">
        <v>45950</v>
      </c>
      <c r="W113" s="61">
        <v>45838</v>
      </c>
      <c r="X113" s="66" t="s">
        <v>861</v>
      </c>
      <c r="Y113" s="63">
        <v>0</v>
      </c>
      <c r="Z113" s="64">
        <v>0</v>
      </c>
      <c r="AA113" s="17">
        <v>0</v>
      </c>
      <c r="AB113" s="18" t="s">
        <v>954</v>
      </c>
      <c r="AC113" s="15" t="s">
        <v>868</v>
      </c>
      <c r="AD113" s="42" t="s">
        <v>65</v>
      </c>
    </row>
    <row r="114" spans="1:30" s="19" customFormat="1" ht="35.1" customHeight="1" x14ac:dyDescent="0.15">
      <c r="A114" s="93">
        <v>419</v>
      </c>
      <c r="B114" s="20">
        <v>45623</v>
      </c>
      <c r="C114" s="52" t="s">
        <v>66</v>
      </c>
      <c r="D114" s="53"/>
      <c r="E114" s="54" t="s">
        <v>539</v>
      </c>
      <c r="F114" s="55">
        <v>45597</v>
      </c>
      <c r="G114" s="56" t="s">
        <v>540</v>
      </c>
      <c r="H114" s="57" t="s">
        <v>474</v>
      </c>
      <c r="I114" s="94" t="s">
        <v>541</v>
      </c>
      <c r="J114" s="111" t="s">
        <v>542</v>
      </c>
      <c r="K114" s="54" t="s">
        <v>543</v>
      </c>
      <c r="L114" s="56">
        <v>2</v>
      </c>
      <c r="M114" s="53" t="s">
        <v>59</v>
      </c>
      <c r="N114" s="54" t="s">
        <v>445</v>
      </c>
      <c r="O114" s="54" t="s">
        <v>478</v>
      </c>
      <c r="P114" s="54" t="s">
        <v>445</v>
      </c>
      <c r="Q114" s="58" t="s">
        <v>479</v>
      </c>
      <c r="R114" s="58" t="s">
        <v>544</v>
      </c>
      <c r="S114" s="59">
        <v>1</v>
      </c>
      <c r="T114" s="58" t="s">
        <v>481</v>
      </c>
      <c r="U114" s="60">
        <v>45772</v>
      </c>
      <c r="V114" s="112">
        <v>46022</v>
      </c>
      <c r="W114" s="61">
        <v>45848</v>
      </c>
      <c r="X114" s="66" t="s">
        <v>910</v>
      </c>
      <c r="Y114" s="63">
        <v>0.5</v>
      </c>
      <c r="Z114" s="64">
        <v>0.25</v>
      </c>
      <c r="AA114" s="17">
        <v>0.25</v>
      </c>
      <c r="AB114" s="18" t="s">
        <v>954</v>
      </c>
      <c r="AC114" s="15" t="s">
        <v>914</v>
      </c>
      <c r="AD114" s="46" t="s">
        <v>887</v>
      </c>
    </row>
    <row r="115" spans="1:30" ht="35.1" customHeight="1" x14ac:dyDescent="0.25">
      <c r="A115" s="93">
        <v>420</v>
      </c>
      <c r="B115" s="20">
        <v>45643</v>
      </c>
      <c r="C115" s="52" t="s">
        <v>52</v>
      </c>
      <c r="D115" s="53"/>
      <c r="E115" s="54" t="s">
        <v>545</v>
      </c>
      <c r="F115" s="55">
        <v>45444</v>
      </c>
      <c r="G115" s="56">
        <v>1</v>
      </c>
      <c r="H115" s="57" t="s">
        <v>409</v>
      </c>
      <c r="I115" s="94" t="s">
        <v>546</v>
      </c>
      <c r="J115" s="111" t="s">
        <v>547</v>
      </c>
      <c r="K115" s="54" t="s">
        <v>548</v>
      </c>
      <c r="L115" s="56">
        <v>4</v>
      </c>
      <c r="M115" s="53" t="s">
        <v>73</v>
      </c>
      <c r="N115" s="54" t="s">
        <v>753</v>
      </c>
      <c r="O115" s="54" t="s">
        <v>138</v>
      </c>
      <c r="P115" s="54" t="s">
        <v>74</v>
      </c>
      <c r="Q115" s="58" t="s">
        <v>296</v>
      </c>
      <c r="R115" s="58" t="s">
        <v>549</v>
      </c>
      <c r="S115" s="59">
        <v>0.9</v>
      </c>
      <c r="T115" s="58" t="s">
        <v>550</v>
      </c>
      <c r="U115" s="60">
        <v>45637</v>
      </c>
      <c r="V115" s="112">
        <v>46001</v>
      </c>
      <c r="W115" s="65">
        <v>45838</v>
      </c>
      <c r="X115" s="77" t="s">
        <v>793</v>
      </c>
      <c r="Y115" s="78">
        <v>3</v>
      </c>
      <c r="Z115" s="64">
        <v>0.75</v>
      </c>
      <c r="AA115" s="17">
        <v>0.83333333333333326</v>
      </c>
      <c r="AB115" s="18" t="s">
        <v>955</v>
      </c>
      <c r="AC115" s="23" t="s">
        <v>949</v>
      </c>
      <c r="AD115" s="42" t="s">
        <v>788</v>
      </c>
    </row>
    <row r="116" spans="1:30" ht="35.1" customHeight="1" x14ac:dyDescent="0.25">
      <c r="A116" s="93">
        <v>421</v>
      </c>
      <c r="B116" s="20">
        <v>45646</v>
      </c>
      <c r="C116" s="52" t="s">
        <v>52</v>
      </c>
      <c r="D116" s="53"/>
      <c r="E116" s="54" t="s">
        <v>551</v>
      </c>
      <c r="F116" s="55">
        <v>45615</v>
      </c>
      <c r="G116" s="56">
        <v>1</v>
      </c>
      <c r="H116" s="57" t="s">
        <v>409</v>
      </c>
      <c r="I116" s="94" t="s">
        <v>552</v>
      </c>
      <c r="J116" s="111" t="s">
        <v>553</v>
      </c>
      <c r="K116" s="54" t="s">
        <v>554</v>
      </c>
      <c r="L116" s="56">
        <v>7</v>
      </c>
      <c r="M116" s="53" t="s">
        <v>59</v>
      </c>
      <c r="N116" s="54" t="s">
        <v>753</v>
      </c>
      <c r="O116" s="54" t="s">
        <v>413</v>
      </c>
      <c r="P116" s="54" t="s">
        <v>753</v>
      </c>
      <c r="Q116" s="58" t="s">
        <v>249</v>
      </c>
      <c r="R116" s="58" t="s">
        <v>555</v>
      </c>
      <c r="S116" s="59">
        <v>1</v>
      </c>
      <c r="T116" s="58" t="s">
        <v>556</v>
      </c>
      <c r="U116" s="60">
        <v>45657</v>
      </c>
      <c r="V116" s="112">
        <v>45838</v>
      </c>
      <c r="W116" s="65">
        <v>45838</v>
      </c>
      <c r="X116" s="77" t="s">
        <v>794</v>
      </c>
      <c r="Y116" s="63">
        <v>7</v>
      </c>
      <c r="Z116" s="64">
        <v>1</v>
      </c>
      <c r="AA116" s="17">
        <v>1</v>
      </c>
      <c r="AB116" s="18" t="s">
        <v>911</v>
      </c>
      <c r="AC116" s="33" t="s">
        <v>950</v>
      </c>
      <c r="AD116" s="46" t="s">
        <v>416</v>
      </c>
    </row>
    <row r="117" spans="1:30" ht="35.1" customHeight="1" x14ac:dyDescent="0.25">
      <c r="A117" s="93">
        <v>421</v>
      </c>
      <c r="B117" s="20">
        <v>45646</v>
      </c>
      <c r="C117" s="52" t="s">
        <v>52</v>
      </c>
      <c r="D117" s="53"/>
      <c r="E117" s="54" t="s">
        <v>551</v>
      </c>
      <c r="F117" s="55">
        <v>45615</v>
      </c>
      <c r="G117" s="56">
        <v>3</v>
      </c>
      <c r="H117" s="57" t="s">
        <v>55</v>
      </c>
      <c r="I117" s="94" t="s">
        <v>557</v>
      </c>
      <c r="J117" s="111" t="s">
        <v>558</v>
      </c>
      <c r="K117" s="54" t="s">
        <v>559</v>
      </c>
      <c r="L117" s="56">
        <v>1</v>
      </c>
      <c r="M117" s="53" t="s">
        <v>59</v>
      </c>
      <c r="N117" s="54" t="s">
        <v>60</v>
      </c>
      <c r="O117" s="54" t="s">
        <v>560</v>
      </c>
      <c r="P117" s="54" t="s">
        <v>60</v>
      </c>
      <c r="Q117" s="58" t="s">
        <v>249</v>
      </c>
      <c r="R117" s="58" t="s">
        <v>561</v>
      </c>
      <c r="S117" s="59">
        <v>1</v>
      </c>
      <c r="T117" s="58" t="s">
        <v>126</v>
      </c>
      <c r="U117" s="60">
        <v>45689</v>
      </c>
      <c r="V117" s="112">
        <v>45930</v>
      </c>
      <c r="W117" s="61">
        <v>45838</v>
      </c>
      <c r="X117" s="62" t="s">
        <v>869</v>
      </c>
      <c r="Y117" s="63">
        <v>0.7</v>
      </c>
      <c r="Z117" s="64">
        <v>0.7</v>
      </c>
      <c r="AA117" s="17">
        <v>0.7</v>
      </c>
      <c r="AB117" s="18" t="s">
        <v>955</v>
      </c>
      <c r="AC117" s="15" t="s">
        <v>870</v>
      </c>
      <c r="AD117" s="42" t="s">
        <v>65</v>
      </c>
    </row>
    <row r="118" spans="1:30" ht="35.1" customHeight="1" x14ac:dyDescent="0.25">
      <c r="A118" s="93">
        <v>421</v>
      </c>
      <c r="B118" s="20">
        <v>45646</v>
      </c>
      <c r="C118" s="52" t="s">
        <v>52</v>
      </c>
      <c r="D118" s="53"/>
      <c r="E118" s="54" t="s">
        <v>551</v>
      </c>
      <c r="F118" s="55">
        <v>45615</v>
      </c>
      <c r="G118" s="56">
        <v>4</v>
      </c>
      <c r="H118" s="57" t="s">
        <v>409</v>
      </c>
      <c r="I118" s="94" t="s">
        <v>562</v>
      </c>
      <c r="J118" s="111" t="s">
        <v>563</v>
      </c>
      <c r="K118" s="54" t="s">
        <v>564</v>
      </c>
      <c r="L118" s="56">
        <v>6</v>
      </c>
      <c r="M118" s="53" t="s">
        <v>59</v>
      </c>
      <c r="N118" s="54" t="s">
        <v>753</v>
      </c>
      <c r="O118" s="54" t="s">
        <v>413</v>
      </c>
      <c r="P118" s="54" t="s">
        <v>753</v>
      </c>
      <c r="Q118" s="58" t="s">
        <v>249</v>
      </c>
      <c r="R118" s="58" t="s">
        <v>565</v>
      </c>
      <c r="S118" s="59">
        <v>1</v>
      </c>
      <c r="T118" s="58" t="s">
        <v>415</v>
      </c>
      <c r="U118" s="60">
        <v>45657</v>
      </c>
      <c r="V118" s="112">
        <v>45838</v>
      </c>
      <c r="W118" s="65">
        <v>45838</v>
      </c>
      <c r="X118" s="77" t="s">
        <v>795</v>
      </c>
      <c r="Y118" s="63">
        <v>6</v>
      </c>
      <c r="Z118" s="64">
        <v>1</v>
      </c>
      <c r="AA118" s="17">
        <v>1</v>
      </c>
      <c r="AB118" s="18" t="s">
        <v>911</v>
      </c>
      <c r="AC118" s="15" t="s">
        <v>796</v>
      </c>
      <c r="AD118" s="46" t="s">
        <v>81</v>
      </c>
    </row>
    <row r="119" spans="1:30" ht="35.1" customHeight="1" x14ac:dyDescent="0.25">
      <c r="A119" s="93">
        <v>422</v>
      </c>
      <c r="B119" s="20">
        <v>45652</v>
      </c>
      <c r="C119" s="52" t="s">
        <v>66</v>
      </c>
      <c r="D119" s="53"/>
      <c r="E119" s="54" t="s">
        <v>566</v>
      </c>
      <c r="F119" s="55">
        <v>45635</v>
      </c>
      <c r="G119" s="56" t="s">
        <v>567</v>
      </c>
      <c r="H119" s="57" t="s">
        <v>69</v>
      </c>
      <c r="I119" s="94" t="s">
        <v>568</v>
      </c>
      <c r="J119" s="111" t="s">
        <v>569</v>
      </c>
      <c r="K119" s="54" t="s">
        <v>570</v>
      </c>
      <c r="L119" s="56">
        <v>1</v>
      </c>
      <c r="M119" s="53" t="s">
        <v>59</v>
      </c>
      <c r="N119" s="54" t="s">
        <v>111</v>
      </c>
      <c r="O119" s="54" t="s">
        <v>319</v>
      </c>
      <c r="P119" s="54" t="s">
        <v>111</v>
      </c>
      <c r="Q119" s="58" t="s">
        <v>571</v>
      </c>
      <c r="R119" s="58" t="s">
        <v>572</v>
      </c>
      <c r="S119" s="59">
        <v>1</v>
      </c>
      <c r="T119" s="58" t="s">
        <v>573</v>
      </c>
      <c r="U119" s="60">
        <v>45705</v>
      </c>
      <c r="V119" s="112">
        <v>45996</v>
      </c>
      <c r="W119" s="65">
        <v>45838</v>
      </c>
      <c r="X119" s="58" t="s">
        <v>116</v>
      </c>
      <c r="Y119" s="63">
        <v>0</v>
      </c>
      <c r="Z119" s="64">
        <v>0</v>
      </c>
      <c r="AA119" s="17">
        <v>0</v>
      </c>
      <c r="AB119" s="18" t="s">
        <v>954</v>
      </c>
      <c r="AC119" s="15" t="s">
        <v>574</v>
      </c>
      <c r="AD119" s="42" t="s">
        <v>65</v>
      </c>
    </row>
    <row r="120" spans="1:30" ht="35.1" customHeight="1" x14ac:dyDescent="0.25">
      <c r="A120" s="93">
        <v>422</v>
      </c>
      <c r="B120" s="20">
        <v>45652</v>
      </c>
      <c r="C120" s="52" t="s">
        <v>66</v>
      </c>
      <c r="D120" s="53"/>
      <c r="E120" s="54" t="s">
        <v>566</v>
      </c>
      <c r="F120" s="55">
        <v>45635</v>
      </c>
      <c r="G120" s="56" t="s">
        <v>567</v>
      </c>
      <c r="H120" s="57" t="s">
        <v>69</v>
      </c>
      <c r="I120" s="94" t="s">
        <v>568</v>
      </c>
      <c r="J120" s="111" t="s">
        <v>569</v>
      </c>
      <c r="K120" s="54" t="s">
        <v>575</v>
      </c>
      <c r="L120" s="56">
        <v>1</v>
      </c>
      <c r="M120" s="53" t="s">
        <v>59</v>
      </c>
      <c r="N120" s="54" t="s">
        <v>111</v>
      </c>
      <c r="O120" s="54" t="s">
        <v>319</v>
      </c>
      <c r="P120" s="54" t="s">
        <v>111</v>
      </c>
      <c r="Q120" s="58" t="s">
        <v>571</v>
      </c>
      <c r="R120" s="58" t="s">
        <v>576</v>
      </c>
      <c r="S120" s="59">
        <v>1</v>
      </c>
      <c r="T120" s="58" t="s">
        <v>573</v>
      </c>
      <c r="U120" s="60">
        <v>45705</v>
      </c>
      <c r="V120" s="112">
        <v>45996</v>
      </c>
      <c r="W120" s="65">
        <v>45838</v>
      </c>
      <c r="X120" s="58" t="s">
        <v>116</v>
      </c>
      <c r="Y120" s="63">
        <v>0</v>
      </c>
      <c r="Z120" s="64">
        <v>0</v>
      </c>
      <c r="AA120" s="17">
        <v>0</v>
      </c>
      <c r="AB120" s="18" t="s">
        <v>954</v>
      </c>
      <c r="AC120" s="15" t="s">
        <v>574</v>
      </c>
      <c r="AD120" s="42" t="s">
        <v>65</v>
      </c>
    </row>
    <row r="121" spans="1:30" ht="35.1" customHeight="1" x14ac:dyDescent="0.25">
      <c r="A121" s="93">
        <v>422</v>
      </c>
      <c r="B121" s="20">
        <v>45652</v>
      </c>
      <c r="C121" s="52" t="s">
        <v>66</v>
      </c>
      <c r="D121" s="53"/>
      <c r="E121" s="54" t="s">
        <v>566</v>
      </c>
      <c r="F121" s="55">
        <v>45635</v>
      </c>
      <c r="G121" s="56" t="s">
        <v>577</v>
      </c>
      <c r="H121" s="57" t="s">
        <v>69</v>
      </c>
      <c r="I121" s="94" t="s">
        <v>578</v>
      </c>
      <c r="J121" s="111" t="s">
        <v>579</v>
      </c>
      <c r="K121" s="54" t="s">
        <v>580</v>
      </c>
      <c r="L121" s="56">
        <v>1</v>
      </c>
      <c r="M121" s="53" t="s">
        <v>59</v>
      </c>
      <c r="N121" s="54" t="s">
        <v>111</v>
      </c>
      <c r="O121" s="54" t="s">
        <v>319</v>
      </c>
      <c r="P121" s="54" t="s">
        <v>111</v>
      </c>
      <c r="Q121" s="58" t="s">
        <v>571</v>
      </c>
      <c r="R121" s="58" t="s">
        <v>581</v>
      </c>
      <c r="S121" s="59">
        <v>1</v>
      </c>
      <c r="T121" s="58" t="s">
        <v>573</v>
      </c>
      <c r="U121" s="60">
        <v>45705</v>
      </c>
      <c r="V121" s="112">
        <v>45996</v>
      </c>
      <c r="W121" s="65">
        <v>45838</v>
      </c>
      <c r="X121" s="58" t="s">
        <v>116</v>
      </c>
      <c r="Y121" s="63">
        <v>0</v>
      </c>
      <c r="Z121" s="64">
        <v>0</v>
      </c>
      <c r="AA121" s="17">
        <v>0</v>
      </c>
      <c r="AB121" s="18" t="s">
        <v>954</v>
      </c>
      <c r="AC121" s="15" t="s">
        <v>574</v>
      </c>
      <c r="AD121" s="42" t="s">
        <v>65</v>
      </c>
    </row>
    <row r="122" spans="1:30" ht="35.1" customHeight="1" x14ac:dyDescent="0.25">
      <c r="A122" s="93">
        <v>422</v>
      </c>
      <c r="B122" s="20">
        <v>45652</v>
      </c>
      <c r="C122" s="52" t="s">
        <v>66</v>
      </c>
      <c r="D122" s="53"/>
      <c r="E122" s="54" t="s">
        <v>566</v>
      </c>
      <c r="F122" s="55">
        <v>45635</v>
      </c>
      <c r="G122" s="56" t="s">
        <v>577</v>
      </c>
      <c r="H122" s="57" t="s">
        <v>69</v>
      </c>
      <c r="I122" s="94" t="s">
        <v>578</v>
      </c>
      <c r="J122" s="111" t="s">
        <v>579</v>
      </c>
      <c r="K122" s="54" t="s">
        <v>582</v>
      </c>
      <c r="L122" s="56">
        <v>1</v>
      </c>
      <c r="M122" s="53" t="s">
        <v>59</v>
      </c>
      <c r="N122" s="54" t="s">
        <v>111</v>
      </c>
      <c r="O122" s="54" t="s">
        <v>319</v>
      </c>
      <c r="P122" s="54" t="s">
        <v>111</v>
      </c>
      <c r="Q122" s="58" t="s">
        <v>571</v>
      </c>
      <c r="R122" s="58" t="s">
        <v>583</v>
      </c>
      <c r="S122" s="59">
        <v>1</v>
      </c>
      <c r="T122" s="58" t="s">
        <v>573</v>
      </c>
      <c r="U122" s="60">
        <v>45705</v>
      </c>
      <c r="V122" s="112">
        <v>45996</v>
      </c>
      <c r="W122" s="65">
        <v>45838</v>
      </c>
      <c r="X122" s="58" t="s">
        <v>116</v>
      </c>
      <c r="Y122" s="63">
        <v>0</v>
      </c>
      <c r="Z122" s="64">
        <v>0</v>
      </c>
      <c r="AA122" s="17">
        <v>0</v>
      </c>
      <c r="AB122" s="18" t="s">
        <v>954</v>
      </c>
      <c r="AC122" s="15" t="s">
        <v>574</v>
      </c>
      <c r="AD122" s="42" t="s">
        <v>65</v>
      </c>
    </row>
    <row r="123" spans="1:30" ht="35.1" customHeight="1" x14ac:dyDescent="0.25">
      <c r="A123" s="93">
        <v>422</v>
      </c>
      <c r="B123" s="20">
        <v>45652</v>
      </c>
      <c r="C123" s="52" t="s">
        <v>66</v>
      </c>
      <c r="D123" s="53"/>
      <c r="E123" s="54" t="s">
        <v>566</v>
      </c>
      <c r="F123" s="55">
        <v>45635</v>
      </c>
      <c r="G123" s="56" t="s">
        <v>577</v>
      </c>
      <c r="H123" s="57" t="s">
        <v>69</v>
      </c>
      <c r="I123" s="94" t="s">
        <v>578</v>
      </c>
      <c r="J123" s="111" t="s">
        <v>579</v>
      </c>
      <c r="K123" s="54" t="s">
        <v>584</v>
      </c>
      <c r="L123" s="56">
        <v>1</v>
      </c>
      <c r="M123" s="53" t="s">
        <v>59</v>
      </c>
      <c r="N123" s="54" t="s">
        <v>111</v>
      </c>
      <c r="O123" s="54" t="s">
        <v>319</v>
      </c>
      <c r="P123" s="54" t="s">
        <v>111</v>
      </c>
      <c r="Q123" s="58" t="s">
        <v>571</v>
      </c>
      <c r="R123" s="58" t="s">
        <v>585</v>
      </c>
      <c r="S123" s="59">
        <v>1</v>
      </c>
      <c r="T123" s="58" t="s">
        <v>573</v>
      </c>
      <c r="U123" s="60">
        <v>45705</v>
      </c>
      <c r="V123" s="112">
        <v>45996</v>
      </c>
      <c r="W123" s="65">
        <v>45838</v>
      </c>
      <c r="X123" s="58" t="s">
        <v>116</v>
      </c>
      <c r="Y123" s="63">
        <v>0</v>
      </c>
      <c r="Z123" s="64">
        <v>0</v>
      </c>
      <c r="AA123" s="17">
        <v>0</v>
      </c>
      <c r="AB123" s="18" t="s">
        <v>954</v>
      </c>
      <c r="AC123" s="15" t="s">
        <v>574</v>
      </c>
      <c r="AD123" s="42" t="s">
        <v>65</v>
      </c>
    </row>
    <row r="124" spans="1:30" ht="35.1" customHeight="1" x14ac:dyDescent="0.25">
      <c r="A124" s="93">
        <v>422</v>
      </c>
      <c r="B124" s="20">
        <v>45652</v>
      </c>
      <c r="C124" s="52" t="s">
        <v>66</v>
      </c>
      <c r="D124" s="53"/>
      <c r="E124" s="54" t="s">
        <v>566</v>
      </c>
      <c r="F124" s="55">
        <v>45635</v>
      </c>
      <c r="G124" s="56" t="s">
        <v>586</v>
      </c>
      <c r="H124" s="57" t="s">
        <v>69</v>
      </c>
      <c r="I124" s="94" t="s">
        <v>587</v>
      </c>
      <c r="J124" s="111" t="s">
        <v>569</v>
      </c>
      <c r="K124" s="54" t="s">
        <v>570</v>
      </c>
      <c r="L124" s="56">
        <v>1</v>
      </c>
      <c r="M124" s="53" t="s">
        <v>59</v>
      </c>
      <c r="N124" s="54" t="s">
        <v>111</v>
      </c>
      <c r="O124" s="54" t="s">
        <v>319</v>
      </c>
      <c r="P124" s="54" t="s">
        <v>111</v>
      </c>
      <c r="Q124" s="58" t="s">
        <v>571</v>
      </c>
      <c r="R124" s="58" t="s">
        <v>572</v>
      </c>
      <c r="S124" s="59">
        <v>1</v>
      </c>
      <c r="T124" s="58" t="s">
        <v>573</v>
      </c>
      <c r="U124" s="60">
        <v>45705</v>
      </c>
      <c r="V124" s="112">
        <v>45996</v>
      </c>
      <c r="W124" s="65">
        <v>45838</v>
      </c>
      <c r="X124" s="58" t="s">
        <v>116</v>
      </c>
      <c r="Y124" s="63">
        <v>0</v>
      </c>
      <c r="Z124" s="64">
        <v>0</v>
      </c>
      <c r="AA124" s="17">
        <v>0</v>
      </c>
      <c r="AB124" s="18" t="s">
        <v>954</v>
      </c>
      <c r="AC124" s="15" t="s">
        <v>574</v>
      </c>
      <c r="AD124" s="42" t="s">
        <v>65</v>
      </c>
    </row>
    <row r="125" spans="1:30" ht="35.1" customHeight="1" x14ac:dyDescent="0.25">
      <c r="A125" s="93">
        <v>422</v>
      </c>
      <c r="B125" s="20">
        <v>45652</v>
      </c>
      <c r="C125" s="52" t="s">
        <v>66</v>
      </c>
      <c r="D125" s="53"/>
      <c r="E125" s="54" t="s">
        <v>566</v>
      </c>
      <c r="F125" s="55">
        <v>45635</v>
      </c>
      <c r="G125" s="56" t="s">
        <v>586</v>
      </c>
      <c r="H125" s="57" t="s">
        <v>69</v>
      </c>
      <c r="I125" s="94" t="s">
        <v>587</v>
      </c>
      <c r="J125" s="111" t="s">
        <v>588</v>
      </c>
      <c r="K125" s="54" t="s">
        <v>575</v>
      </c>
      <c r="L125" s="56">
        <v>1</v>
      </c>
      <c r="M125" s="53" t="s">
        <v>59</v>
      </c>
      <c r="N125" s="54" t="s">
        <v>111</v>
      </c>
      <c r="O125" s="54" t="s">
        <v>319</v>
      </c>
      <c r="P125" s="54" t="s">
        <v>111</v>
      </c>
      <c r="Q125" s="58" t="s">
        <v>571</v>
      </c>
      <c r="R125" s="58" t="s">
        <v>583</v>
      </c>
      <c r="S125" s="59">
        <v>1</v>
      </c>
      <c r="T125" s="58" t="s">
        <v>573</v>
      </c>
      <c r="U125" s="60">
        <v>45705</v>
      </c>
      <c r="V125" s="112">
        <v>45996</v>
      </c>
      <c r="W125" s="65">
        <v>45838</v>
      </c>
      <c r="X125" s="58" t="s">
        <v>116</v>
      </c>
      <c r="Y125" s="63">
        <v>0</v>
      </c>
      <c r="Z125" s="64">
        <v>0</v>
      </c>
      <c r="AA125" s="17">
        <v>0</v>
      </c>
      <c r="AB125" s="18" t="s">
        <v>954</v>
      </c>
      <c r="AC125" s="15" t="s">
        <v>574</v>
      </c>
      <c r="AD125" s="42" t="s">
        <v>65</v>
      </c>
    </row>
    <row r="126" spans="1:30" ht="35.1" customHeight="1" x14ac:dyDescent="0.25">
      <c r="A126" s="93">
        <v>422</v>
      </c>
      <c r="B126" s="20">
        <v>45652</v>
      </c>
      <c r="C126" s="52" t="s">
        <v>66</v>
      </c>
      <c r="D126" s="53"/>
      <c r="E126" s="54" t="s">
        <v>566</v>
      </c>
      <c r="F126" s="55">
        <v>45635</v>
      </c>
      <c r="G126" s="56" t="s">
        <v>589</v>
      </c>
      <c r="H126" s="57" t="s">
        <v>69</v>
      </c>
      <c r="I126" s="94" t="s">
        <v>590</v>
      </c>
      <c r="J126" s="111" t="s">
        <v>591</v>
      </c>
      <c r="K126" s="54" t="s">
        <v>592</v>
      </c>
      <c r="L126" s="56">
        <v>3</v>
      </c>
      <c r="M126" s="53" t="s">
        <v>59</v>
      </c>
      <c r="N126" s="54" t="s">
        <v>111</v>
      </c>
      <c r="O126" s="54" t="s">
        <v>319</v>
      </c>
      <c r="P126" s="54" t="s">
        <v>111</v>
      </c>
      <c r="Q126" s="58" t="s">
        <v>571</v>
      </c>
      <c r="R126" s="58" t="s">
        <v>593</v>
      </c>
      <c r="S126" s="59">
        <v>1</v>
      </c>
      <c r="T126" s="58" t="s">
        <v>573</v>
      </c>
      <c r="U126" s="60">
        <v>45705</v>
      </c>
      <c r="V126" s="112">
        <v>45996</v>
      </c>
      <c r="W126" s="65">
        <v>45838</v>
      </c>
      <c r="X126" s="58" t="s">
        <v>116</v>
      </c>
      <c r="Y126" s="63">
        <v>0</v>
      </c>
      <c r="Z126" s="64">
        <v>0</v>
      </c>
      <c r="AA126" s="17">
        <v>0</v>
      </c>
      <c r="AB126" s="18" t="s">
        <v>954</v>
      </c>
      <c r="AC126" s="15" t="s">
        <v>574</v>
      </c>
      <c r="AD126" s="42" t="s">
        <v>65</v>
      </c>
    </row>
    <row r="127" spans="1:30" ht="35.1" customHeight="1" x14ac:dyDescent="0.25">
      <c r="A127" s="93">
        <v>422</v>
      </c>
      <c r="B127" s="20">
        <v>45652</v>
      </c>
      <c r="C127" s="52" t="s">
        <v>66</v>
      </c>
      <c r="D127" s="53"/>
      <c r="E127" s="54" t="s">
        <v>566</v>
      </c>
      <c r="F127" s="55">
        <v>45635</v>
      </c>
      <c r="G127" s="56" t="s">
        <v>594</v>
      </c>
      <c r="H127" s="57" t="s">
        <v>69</v>
      </c>
      <c r="I127" s="94" t="s">
        <v>595</v>
      </c>
      <c r="J127" s="111" t="s">
        <v>596</v>
      </c>
      <c r="K127" s="54" t="s">
        <v>597</v>
      </c>
      <c r="L127" s="56">
        <v>6</v>
      </c>
      <c r="M127" s="53" t="s">
        <v>59</v>
      </c>
      <c r="N127" s="54" t="s">
        <v>111</v>
      </c>
      <c r="O127" s="54" t="s">
        <v>319</v>
      </c>
      <c r="P127" s="54" t="s">
        <v>111</v>
      </c>
      <c r="Q127" s="58" t="s">
        <v>571</v>
      </c>
      <c r="R127" s="58" t="s">
        <v>598</v>
      </c>
      <c r="S127" s="59">
        <v>1</v>
      </c>
      <c r="T127" s="58" t="s">
        <v>573</v>
      </c>
      <c r="U127" s="60">
        <v>45705</v>
      </c>
      <c r="V127" s="112">
        <v>45996</v>
      </c>
      <c r="W127" s="65">
        <v>45838</v>
      </c>
      <c r="X127" s="58" t="s">
        <v>116</v>
      </c>
      <c r="Y127" s="63">
        <v>0</v>
      </c>
      <c r="Z127" s="64">
        <v>0</v>
      </c>
      <c r="AA127" s="17">
        <v>0</v>
      </c>
      <c r="AB127" s="18" t="s">
        <v>954</v>
      </c>
      <c r="AC127" s="15" t="s">
        <v>574</v>
      </c>
      <c r="AD127" s="42" t="s">
        <v>65</v>
      </c>
    </row>
    <row r="128" spans="1:30" ht="35.1" customHeight="1" x14ac:dyDescent="0.25">
      <c r="A128" s="93">
        <v>422</v>
      </c>
      <c r="B128" s="20">
        <v>45652</v>
      </c>
      <c r="C128" s="52" t="s">
        <v>66</v>
      </c>
      <c r="D128" s="53"/>
      <c r="E128" s="54" t="s">
        <v>566</v>
      </c>
      <c r="F128" s="55">
        <v>45635</v>
      </c>
      <c r="G128" s="56" t="s">
        <v>599</v>
      </c>
      <c r="H128" s="57" t="s">
        <v>69</v>
      </c>
      <c r="I128" s="94" t="s">
        <v>600</v>
      </c>
      <c r="J128" s="111" t="s">
        <v>601</v>
      </c>
      <c r="K128" s="54" t="s">
        <v>602</v>
      </c>
      <c r="L128" s="56">
        <v>1</v>
      </c>
      <c r="M128" s="53" t="s">
        <v>59</v>
      </c>
      <c r="N128" s="54" t="s">
        <v>111</v>
      </c>
      <c r="O128" s="54" t="s">
        <v>319</v>
      </c>
      <c r="P128" s="54" t="s">
        <v>111</v>
      </c>
      <c r="Q128" s="58" t="s">
        <v>571</v>
      </c>
      <c r="R128" s="58" t="s">
        <v>603</v>
      </c>
      <c r="S128" s="59">
        <v>1</v>
      </c>
      <c r="T128" s="58" t="s">
        <v>573</v>
      </c>
      <c r="U128" s="60">
        <v>45705</v>
      </c>
      <c r="V128" s="112">
        <v>45996</v>
      </c>
      <c r="W128" s="65">
        <v>45838</v>
      </c>
      <c r="X128" s="58" t="s">
        <v>116</v>
      </c>
      <c r="Y128" s="63">
        <v>0</v>
      </c>
      <c r="Z128" s="64">
        <v>0</v>
      </c>
      <c r="AA128" s="17">
        <v>0</v>
      </c>
      <c r="AB128" s="18" t="s">
        <v>954</v>
      </c>
      <c r="AC128" s="15" t="s">
        <v>574</v>
      </c>
      <c r="AD128" s="42" t="s">
        <v>65</v>
      </c>
    </row>
    <row r="129" spans="1:30" ht="35.1" customHeight="1" x14ac:dyDescent="0.25">
      <c r="A129" s="93">
        <v>423</v>
      </c>
      <c r="B129" s="20">
        <v>45659</v>
      </c>
      <c r="C129" s="52" t="s">
        <v>52</v>
      </c>
      <c r="D129" s="53"/>
      <c r="E129" s="54" t="s">
        <v>604</v>
      </c>
      <c r="F129" s="55">
        <v>45631</v>
      </c>
      <c r="G129" s="56">
        <v>1</v>
      </c>
      <c r="H129" s="57" t="s">
        <v>69</v>
      </c>
      <c r="I129" s="94" t="s">
        <v>605</v>
      </c>
      <c r="J129" s="111" t="s">
        <v>606</v>
      </c>
      <c r="K129" s="54" t="s">
        <v>607</v>
      </c>
      <c r="L129" s="56">
        <v>12</v>
      </c>
      <c r="M129" s="53" t="s">
        <v>73</v>
      </c>
      <c r="N129" s="54" t="s">
        <v>111</v>
      </c>
      <c r="O129" s="54" t="s">
        <v>319</v>
      </c>
      <c r="P129" s="54" t="s">
        <v>111</v>
      </c>
      <c r="Q129" s="58" t="s">
        <v>249</v>
      </c>
      <c r="R129" s="58" t="s">
        <v>608</v>
      </c>
      <c r="S129" s="59">
        <v>1</v>
      </c>
      <c r="T129" s="58" t="s">
        <v>321</v>
      </c>
      <c r="U129" s="60">
        <v>45688</v>
      </c>
      <c r="V129" s="112">
        <v>46022</v>
      </c>
      <c r="W129" s="65">
        <v>45838</v>
      </c>
      <c r="X129" s="58" t="s">
        <v>116</v>
      </c>
      <c r="Y129" s="63">
        <v>0</v>
      </c>
      <c r="Z129" s="64">
        <v>0</v>
      </c>
      <c r="AA129" s="17">
        <v>0</v>
      </c>
      <c r="AB129" s="18" t="s">
        <v>954</v>
      </c>
      <c r="AC129" s="15" t="s">
        <v>574</v>
      </c>
      <c r="AD129" s="42" t="s">
        <v>65</v>
      </c>
    </row>
    <row r="130" spans="1:30" ht="35.1" customHeight="1" x14ac:dyDescent="0.25">
      <c r="A130" s="93">
        <v>424</v>
      </c>
      <c r="B130" s="20">
        <v>45657</v>
      </c>
      <c r="C130" s="52" t="s">
        <v>52</v>
      </c>
      <c r="D130" s="53"/>
      <c r="E130" s="54" t="s">
        <v>609</v>
      </c>
      <c r="F130" s="55">
        <v>45642</v>
      </c>
      <c r="G130" s="56">
        <v>1</v>
      </c>
      <c r="H130" s="57" t="s">
        <v>69</v>
      </c>
      <c r="I130" s="94" t="s">
        <v>610</v>
      </c>
      <c r="J130" s="111" t="s">
        <v>611</v>
      </c>
      <c r="K130" s="54" t="s">
        <v>612</v>
      </c>
      <c r="L130" s="56">
        <v>2</v>
      </c>
      <c r="M130" s="53" t="s">
        <v>359</v>
      </c>
      <c r="N130" s="54" t="s">
        <v>111</v>
      </c>
      <c r="O130" s="54" t="s">
        <v>319</v>
      </c>
      <c r="P130" s="54" t="s">
        <v>111</v>
      </c>
      <c r="Q130" s="58" t="s">
        <v>479</v>
      </c>
      <c r="R130" s="58" t="s">
        <v>613</v>
      </c>
      <c r="S130" s="59">
        <v>1</v>
      </c>
      <c r="T130" s="58" t="s">
        <v>614</v>
      </c>
      <c r="U130" s="60">
        <v>45677</v>
      </c>
      <c r="V130" s="112">
        <v>45930</v>
      </c>
      <c r="W130" s="65">
        <v>45838</v>
      </c>
      <c r="X130" s="58" t="s">
        <v>116</v>
      </c>
      <c r="Y130" s="63">
        <v>0</v>
      </c>
      <c r="Z130" s="64">
        <v>0</v>
      </c>
      <c r="AA130" s="17">
        <v>0</v>
      </c>
      <c r="AB130" s="18" t="s">
        <v>954</v>
      </c>
      <c r="AC130" s="15" t="s">
        <v>574</v>
      </c>
      <c r="AD130" s="42" t="s">
        <v>65</v>
      </c>
    </row>
    <row r="131" spans="1:30" ht="35.1" customHeight="1" x14ac:dyDescent="0.25">
      <c r="A131" s="93">
        <v>424</v>
      </c>
      <c r="B131" s="20">
        <v>45657</v>
      </c>
      <c r="C131" s="52" t="s">
        <v>52</v>
      </c>
      <c r="D131" s="53"/>
      <c r="E131" s="54" t="s">
        <v>609</v>
      </c>
      <c r="F131" s="55">
        <v>45642</v>
      </c>
      <c r="G131" s="56">
        <v>2</v>
      </c>
      <c r="H131" s="57" t="s">
        <v>69</v>
      </c>
      <c r="I131" s="94" t="s">
        <v>615</v>
      </c>
      <c r="J131" s="111" t="s">
        <v>616</v>
      </c>
      <c r="K131" s="54" t="s">
        <v>617</v>
      </c>
      <c r="L131" s="56">
        <v>2</v>
      </c>
      <c r="M131" s="53" t="s">
        <v>359</v>
      </c>
      <c r="N131" s="54" t="s">
        <v>111</v>
      </c>
      <c r="O131" s="54" t="s">
        <v>319</v>
      </c>
      <c r="P131" s="54" t="s">
        <v>111</v>
      </c>
      <c r="Q131" s="58" t="s">
        <v>479</v>
      </c>
      <c r="R131" s="58" t="s">
        <v>618</v>
      </c>
      <c r="S131" s="59">
        <v>1</v>
      </c>
      <c r="T131" s="58" t="s">
        <v>619</v>
      </c>
      <c r="U131" s="60">
        <v>45633</v>
      </c>
      <c r="V131" s="112">
        <v>45930</v>
      </c>
      <c r="W131" s="65">
        <v>45838</v>
      </c>
      <c r="X131" s="58" t="s">
        <v>766</v>
      </c>
      <c r="Y131" s="63">
        <v>2</v>
      </c>
      <c r="Z131" s="64">
        <v>1</v>
      </c>
      <c r="AA131" s="17">
        <v>1</v>
      </c>
      <c r="AB131" s="18" t="s">
        <v>911</v>
      </c>
      <c r="AC131" s="15" t="s">
        <v>776</v>
      </c>
      <c r="AD131" s="42" t="s">
        <v>65</v>
      </c>
    </row>
    <row r="132" spans="1:30" ht="35.1" customHeight="1" x14ac:dyDescent="0.25">
      <c r="A132" s="93">
        <v>424</v>
      </c>
      <c r="B132" s="20">
        <v>45657</v>
      </c>
      <c r="C132" s="52" t="s">
        <v>52</v>
      </c>
      <c r="D132" s="53"/>
      <c r="E132" s="54" t="s">
        <v>609</v>
      </c>
      <c r="F132" s="55">
        <v>45642</v>
      </c>
      <c r="G132" s="56">
        <v>2</v>
      </c>
      <c r="H132" s="57" t="s">
        <v>69</v>
      </c>
      <c r="I132" s="94" t="s">
        <v>615</v>
      </c>
      <c r="J132" s="111" t="s">
        <v>616</v>
      </c>
      <c r="K132" s="54" t="s">
        <v>620</v>
      </c>
      <c r="L132" s="56">
        <v>2</v>
      </c>
      <c r="M132" s="53" t="s">
        <v>359</v>
      </c>
      <c r="N132" s="54" t="s">
        <v>111</v>
      </c>
      <c r="O132" s="54" t="s">
        <v>319</v>
      </c>
      <c r="P132" s="54" t="s">
        <v>111</v>
      </c>
      <c r="Q132" s="58" t="s">
        <v>479</v>
      </c>
      <c r="R132" s="58" t="s">
        <v>618</v>
      </c>
      <c r="S132" s="59">
        <v>1</v>
      </c>
      <c r="T132" s="58" t="s">
        <v>619</v>
      </c>
      <c r="U132" s="60">
        <v>45633</v>
      </c>
      <c r="V132" s="112">
        <v>45930</v>
      </c>
      <c r="W132" s="65">
        <v>45838</v>
      </c>
      <c r="X132" s="58" t="s">
        <v>767</v>
      </c>
      <c r="Y132" s="63">
        <v>2</v>
      </c>
      <c r="Z132" s="64">
        <v>1</v>
      </c>
      <c r="AA132" s="17">
        <v>1</v>
      </c>
      <c r="AB132" s="18" t="s">
        <v>911</v>
      </c>
      <c r="AC132" s="15" t="s">
        <v>777</v>
      </c>
      <c r="AD132" s="42" t="s">
        <v>65</v>
      </c>
    </row>
    <row r="133" spans="1:30" ht="35.1" customHeight="1" x14ac:dyDescent="0.25">
      <c r="A133" s="93">
        <v>424</v>
      </c>
      <c r="B133" s="20">
        <v>45657</v>
      </c>
      <c r="C133" s="52" t="s">
        <v>52</v>
      </c>
      <c r="D133" s="53"/>
      <c r="E133" s="54" t="s">
        <v>609</v>
      </c>
      <c r="F133" s="55">
        <v>45642</v>
      </c>
      <c r="G133" s="56">
        <v>3</v>
      </c>
      <c r="H133" s="57" t="s">
        <v>69</v>
      </c>
      <c r="I133" s="94" t="s">
        <v>621</v>
      </c>
      <c r="J133" s="111" t="s">
        <v>622</v>
      </c>
      <c r="K133" s="54" t="s">
        <v>623</v>
      </c>
      <c r="L133" s="56">
        <v>2</v>
      </c>
      <c r="M133" s="53" t="s">
        <v>359</v>
      </c>
      <c r="N133" s="54" t="s">
        <v>111</v>
      </c>
      <c r="O133" s="54" t="s">
        <v>319</v>
      </c>
      <c r="P133" s="54" t="s">
        <v>111</v>
      </c>
      <c r="Q133" s="58" t="s">
        <v>479</v>
      </c>
      <c r="R133" s="58" t="s">
        <v>624</v>
      </c>
      <c r="S133" s="59">
        <v>1</v>
      </c>
      <c r="T133" s="58" t="s">
        <v>625</v>
      </c>
      <c r="U133" s="60">
        <v>45633</v>
      </c>
      <c r="V133" s="112">
        <v>45930</v>
      </c>
      <c r="W133" s="65">
        <v>45838</v>
      </c>
      <c r="X133" s="58" t="s">
        <v>768</v>
      </c>
      <c r="Y133" s="63">
        <v>2</v>
      </c>
      <c r="Z133" s="64">
        <v>1</v>
      </c>
      <c r="AA133" s="17">
        <v>1</v>
      </c>
      <c r="AB133" s="18" t="s">
        <v>911</v>
      </c>
      <c r="AC133" s="15" t="s">
        <v>778</v>
      </c>
      <c r="AD133" s="42" t="s">
        <v>65</v>
      </c>
    </row>
    <row r="134" spans="1:30" ht="35.1" customHeight="1" x14ac:dyDescent="0.25">
      <c r="A134" s="93">
        <v>424</v>
      </c>
      <c r="B134" s="20">
        <v>45657</v>
      </c>
      <c r="C134" s="52" t="s">
        <v>52</v>
      </c>
      <c r="D134" s="53"/>
      <c r="E134" s="54" t="s">
        <v>609</v>
      </c>
      <c r="F134" s="55">
        <v>45642</v>
      </c>
      <c r="G134" s="56">
        <v>3</v>
      </c>
      <c r="H134" s="57" t="s">
        <v>69</v>
      </c>
      <c r="I134" s="94" t="s">
        <v>621</v>
      </c>
      <c r="J134" s="111" t="s">
        <v>622</v>
      </c>
      <c r="K134" s="54" t="s">
        <v>626</v>
      </c>
      <c r="L134" s="56">
        <v>2</v>
      </c>
      <c r="M134" s="53" t="s">
        <v>359</v>
      </c>
      <c r="N134" s="54" t="s">
        <v>111</v>
      </c>
      <c r="O134" s="54" t="s">
        <v>319</v>
      </c>
      <c r="P134" s="54" t="s">
        <v>111</v>
      </c>
      <c r="Q134" s="58" t="s">
        <v>479</v>
      </c>
      <c r="R134" s="58" t="s">
        <v>624</v>
      </c>
      <c r="S134" s="59">
        <v>1</v>
      </c>
      <c r="T134" s="58" t="s">
        <v>625</v>
      </c>
      <c r="U134" s="60">
        <v>45633</v>
      </c>
      <c r="V134" s="112">
        <v>45713</v>
      </c>
      <c r="W134" s="65">
        <v>45838</v>
      </c>
      <c r="X134" s="79" t="s">
        <v>769</v>
      </c>
      <c r="Y134" s="63">
        <v>2</v>
      </c>
      <c r="Z134" s="64">
        <v>1</v>
      </c>
      <c r="AA134" s="17">
        <v>1</v>
      </c>
      <c r="AB134" s="18" t="s">
        <v>911</v>
      </c>
      <c r="AC134" s="15" t="s">
        <v>779</v>
      </c>
      <c r="AD134" s="42" t="s">
        <v>65</v>
      </c>
    </row>
    <row r="135" spans="1:30" ht="35.1" customHeight="1" x14ac:dyDescent="0.25">
      <c r="A135" s="93">
        <v>424</v>
      </c>
      <c r="B135" s="20">
        <v>45657</v>
      </c>
      <c r="C135" s="52" t="s">
        <v>52</v>
      </c>
      <c r="D135" s="53"/>
      <c r="E135" s="54" t="s">
        <v>609</v>
      </c>
      <c r="F135" s="55">
        <v>45642</v>
      </c>
      <c r="G135" s="56">
        <v>4</v>
      </c>
      <c r="H135" s="57" t="s">
        <v>69</v>
      </c>
      <c r="I135" s="94" t="s">
        <v>627</v>
      </c>
      <c r="J135" s="111" t="s">
        <v>628</v>
      </c>
      <c r="K135" s="54" t="s">
        <v>629</v>
      </c>
      <c r="L135" s="56">
        <v>2</v>
      </c>
      <c r="M135" s="53" t="s">
        <v>359</v>
      </c>
      <c r="N135" s="54" t="s">
        <v>111</v>
      </c>
      <c r="O135" s="54" t="s">
        <v>319</v>
      </c>
      <c r="P135" s="54" t="s">
        <v>111</v>
      </c>
      <c r="Q135" s="58" t="s">
        <v>479</v>
      </c>
      <c r="R135" s="58" t="s">
        <v>630</v>
      </c>
      <c r="S135" s="59">
        <v>1</v>
      </c>
      <c r="T135" s="58" t="s">
        <v>631</v>
      </c>
      <c r="U135" s="60">
        <v>45680</v>
      </c>
      <c r="V135" s="112">
        <v>45930</v>
      </c>
      <c r="W135" s="65">
        <v>45838</v>
      </c>
      <c r="X135" s="58" t="s">
        <v>770</v>
      </c>
      <c r="Y135" s="63">
        <v>0.25</v>
      </c>
      <c r="Z135" s="64">
        <v>0.125</v>
      </c>
      <c r="AA135" s="17">
        <v>0.125</v>
      </c>
      <c r="AB135" s="18" t="s">
        <v>954</v>
      </c>
      <c r="AC135" s="15" t="s">
        <v>780</v>
      </c>
      <c r="AD135" s="42" t="s">
        <v>65</v>
      </c>
    </row>
    <row r="136" spans="1:30" ht="35.1" customHeight="1" x14ac:dyDescent="0.25">
      <c r="A136" s="93">
        <v>424</v>
      </c>
      <c r="B136" s="20">
        <v>45657</v>
      </c>
      <c r="C136" s="52" t="s">
        <v>52</v>
      </c>
      <c r="D136" s="53"/>
      <c r="E136" s="54" t="s">
        <v>609</v>
      </c>
      <c r="F136" s="55">
        <v>45642</v>
      </c>
      <c r="G136" s="56">
        <v>4</v>
      </c>
      <c r="H136" s="57" t="s">
        <v>69</v>
      </c>
      <c r="I136" s="94" t="s">
        <v>627</v>
      </c>
      <c r="J136" s="111" t="s">
        <v>628</v>
      </c>
      <c r="K136" s="54" t="s">
        <v>632</v>
      </c>
      <c r="L136" s="56">
        <v>2</v>
      </c>
      <c r="M136" s="53" t="s">
        <v>359</v>
      </c>
      <c r="N136" s="54" t="s">
        <v>111</v>
      </c>
      <c r="O136" s="54" t="s">
        <v>214</v>
      </c>
      <c r="P136" s="54" t="s">
        <v>390</v>
      </c>
      <c r="Q136" s="58" t="s">
        <v>479</v>
      </c>
      <c r="R136" s="58" t="s">
        <v>630</v>
      </c>
      <c r="S136" s="59">
        <v>1</v>
      </c>
      <c r="T136" s="58" t="s">
        <v>633</v>
      </c>
      <c r="U136" s="60">
        <v>45641</v>
      </c>
      <c r="V136" s="112">
        <v>45930</v>
      </c>
      <c r="W136" s="65">
        <v>45838</v>
      </c>
      <c r="X136" s="58" t="s">
        <v>771</v>
      </c>
      <c r="Y136" s="63">
        <v>0</v>
      </c>
      <c r="Z136" s="64">
        <v>0</v>
      </c>
      <c r="AA136" s="17">
        <v>0</v>
      </c>
      <c r="AB136" s="18" t="s">
        <v>954</v>
      </c>
      <c r="AC136" s="15" t="s">
        <v>781</v>
      </c>
      <c r="AD136" s="42" t="s">
        <v>65</v>
      </c>
    </row>
    <row r="137" spans="1:30" ht="35.1" customHeight="1" x14ac:dyDescent="0.25">
      <c r="A137" s="93">
        <v>424</v>
      </c>
      <c r="B137" s="20">
        <v>45657</v>
      </c>
      <c r="C137" s="52" t="s">
        <v>52</v>
      </c>
      <c r="D137" s="53"/>
      <c r="E137" s="54" t="s">
        <v>609</v>
      </c>
      <c r="F137" s="55">
        <v>45642</v>
      </c>
      <c r="G137" s="56">
        <v>4</v>
      </c>
      <c r="H137" s="57" t="s">
        <v>69</v>
      </c>
      <c r="I137" s="94" t="s">
        <v>627</v>
      </c>
      <c r="J137" s="111" t="s">
        <v>628</v>
      </c>
      <c r="K137" s="54" t="s">
        <v>634</v>
      </c>
      <c r="L137" s="56">
        <v>2</v>
      </c>
      <c r="M137" s="53" t="s">
        <v>359</v>
      </c>
      <c r="N137" s="54" t="s">
        <v>111</v>
      </c>
      <c r="O137" s="54" t="s">
        <v>214</v>
      </c>
      <c r="P137" s="54" t="s">
        <v>390</v>
      </c>
      <c r="Q137" s="58" t="s">
        <v>635</v>
      </c>
      <c r="R137" s="58" t="s">
        <v>630</v>
      </c>
      <c r="S137" s="59">
        <v>1</v>
      </c>
      <c r="T137" s="58" t="s">
        <v>636</v>
      </c>
      <c r="U137" s="60">
        <v>45677</v>
      </c>
      <c r="V137" s="112">
        <v>45930</v>
      </c>
      <c r="W137" s="65">
        <v>45838</v>
      </c>
      <c r="X137" s="58" t="s">
        <v>772</v>
      </c>
      <c r="Y137" s="63">
        <v>2</v>
      </c>
      <c r="Z137" s="64">
        <v>1</v>
      </c>
      <c r="AA137" s="17">
        <v>1</v>
      </c>
      <c r="AB137" s="18" t="s">
        <v>911</v>
      </c>
      <c r="AC137" s="15" t="s">
        <v>782</v>
      </c>
      <c r="AD137" s="42" t="s">
        <v>65</v>
      </c>
    </row>
    <row r="138" spans="1:30" ht="35.1" customHeight="1" x14ac:dyDescent="0.25">
      <c r="A138" s="93">
        <v>424</v>
      </c>
      <c r="B138" s="20">
        <v>45657</v>
      </c>
      <c r="C138" s="52" t="s">
        <v>52</v>
      </c>
      <c r="D138" s="53"/>
      <c r="E138" s="54" t="s">
        <v>609</v>
      </c>
      <c r="F138" s="55">
        <v>45642</v>
      </c>
      <c r="G138" s="56">
        <v>4</v>
      </c>
      <c r="H138" s="57" t="s">
        <v>69</v>
      </c>
      <c r="I138" s="94" t="s">
        <v>627</v>
      </c>
      <c r="J138" s="111" t="s">
        <v>628</v>
      </c>
      <c r="K138" s="54" t="s">
        <v>637</v>
      </c>
      <c r="L138" s="56">
        <v>2</v>
      </c>
      <c r="M138" s="53" t="s">
        <v>359</v>
      </c>
      <c r="N138" s="54" t="s">
        <v>111</v>
      </c>
      <c r="O138" s="54" t="s">
        <v>214</v>
      </c>
      <c r="P138" s="54" t="s">
        <v>390</v>
      </c>
      <c r="Q138" s="58" t="s">
        <v>635</v>
      </c>
      <c r="R138" s="58" t="s">
        <v>630</v>
      </c>
      <c r="S138" s="59">
        <v>1</v>
      </c>
      <c r="T138" s="58" t="s">
        <v>638</v>
      </c>
      <c r="U138" s="60">
        <v>45677</v>
      </c>
      <c r="V138" s="112">
        <v>45930</v>
      </c>
      <c r="W138" s="65">
        <v>45838</v>
      </c>
      <c r="X138" s="58" t="s">
        <v>773</v>
      </c>
      <c r="Y138" s="63">
        <v>0</v>
      </c>
      <c r="Z138" s="64">
        <v>0</v>
      </c>
      <c r="AA138" s="17">
        <v>0</v>
      </c>
      <c r="AB138" s="18" t="s">
        <v>954</v>
      </c>
      <c r="AC138" s="15" t="s">
        <v>951</v>
      </c>
      <c r="AD138" s="42" t="s">
        <v>65</v>
      </c>
    </row>
    <row r="139" spans="1:30" ht="35.1" customHeight="1" x14ac:dyDescent="0.25">
      <c r="A139" s="93">
        <v>424</v>
      </c>
      <c r="B139" s="20">
        <v>45657</v>
      </c>
      <c r="C139" s="52" t="s">
        <v>52</v>
      </c>
      <c r="D139" s="53"/>
      <c r="E139" s="54" t="s">
        <v>609</v>
      </c>
      <c r="F139" s="55">
        <v>45642</v>
      </c>
      <c r="G139" s="56">
        <v>4</v>
      </c>
      <c r="H139" s="57" t="s">
        <v>69</v>
      </c>
      <c r="I139" s="94" t="s">
        <v>627</v>
      </c>
      <c r="J139" s="111" t="s">
        <v>628</v>
      </c>
      <c r="K139" s="54" t="s">
        <v>639</v>
      </c>
      <c r="L139" s="56">
        <v>2</v>
      </c>
      <c r="M139" s="53" t="s">
        <v>359</v>
      </c>
      <c r="N139" s="54" t="s">
        <v>111</v>
      </c>
      <c r="O139" s="54" t="s">
        <v>214</v>
      </c>
      <c r="P139" s="54" t="s">
        <v>390</v>
      </c>
      <c r="Q139" s="58" t="s">
        <v>635</v>
      </c>
      <c r="R139" s="58" t="s">
        <v>630</v>
      </c>
      <c r="S139" s="59">
        <v>1</v>
      </c>
      <c r="T139" s="58" t="s">
        <v>640</v>
      </c>
      <c r="U139" s="60">
        <v>45677</v>
      </c>
      <c r="V139" s="112">
        <v>45930</v>
      </c>
      <c r="W139" s="65">
        <v>45838</v>
      </c>
      <c r="X139" s="58" t="s">
        <v>116</v>
      </c>
      <c r="Y139" s="63">
        <v>0</v>
      </c>
      <c r="Z139" s="64">
        <v>0</v>
      </c>
      <c r="AA139" s="17">
        <v>0</v>
      </c>
      <c r="AB139" s="18" t="s">
        <v>954</v>
      </c>
      <c r="AC139" s="15" t="s">
        <v>574</v>
      </c>
      <c r="AD139" s="42" t="s">
        <v>65</v>
      </c>
    </row>
    <row r="140" spans="1:30" ht="35.1" customHeight="1" x14ac:dyDescent="0.25">
      <c r="A140" s="93">
        <v>424</v>
      </c>
      <c r="B140" s="20">
        <v>45657</v>
      </c>
      <c r="C140" s="52" t="s">
        <v>52</v>
      </c>
      <c r="D140" s="53"/>
      <c r="E140" s="54" t="s">
        <v>609</v>
      </c>
      <c r="F140" s="55">
        <v>45642</v>
      </c>
      <c r="G140" s="56">
        <v>5</v>
      </c>
      <c r="H140" s="57" t="s">
        <v>69</v>
      </c>
      <c r="I140" s="94" t="s">
        <v>641</v>
      </c>
      <c r="J140" s="111" t="s">
        <v>642</v>
      </c>
      <c r="K140" s="54" t="s">
        <v>643</v>
      </c>
      <c r="L140" s="56">
        <v>2</v>
      </c>
      <c r="M140" s="53" t="s">
        <v>359</v>
      </c>
      <c r="N140" s="54" t="s">
        <v>111</v>
      </c>
      <c r="O140" s="54" t="s">
        <v>319</v>
      </c>
      <c r="P140" s="54" t="s">
        <v>111</v>
      </c>
      <c r="Q140" s="58" t="s">
        <v>635</v>
      </c>
      <c r="R140" s="58" t="s">
        <v>644</v>
      </c>
      <c r="S140" s="59">
        <v>1</v>
      </c>
      <c r="T140" s="58" t="s">
        <v>645</v>
      </c>
      <c r="U140" s="60">
        <v>45677</v>
      </c>
      <c r="V140" s="112">
        <v>45930</v>
      </c>
      <c r="W140" s="65">
        <v>45838</v>
      </c>
      <c r="X140" s="58" t="s">
        <v>774</v>
      </c>
      <c r="Y140" s="63">
        <v>1</v>
      </c>
      <c r="Z140" s="64">
        <v>0.5</v>
      </c>
      <c r="AA140" s="17">
        <v>0.5</v>
      </c>
      <c r="AB140" s="18" t="s">
        <v>954</v>
      </c>
      <c r="AC140" s="15" t="s">
        <v>783</v>
      </c>
      <c r="AD140" s="42" t="s">
        <v>65</v>
      </c>
    </row>
    <row r="141" spans="1:30" ht="35.1" customHeight="1" x14ac:dyDescent="0.25">
      <c r="A141" s="93">
        <v>425</v>
      </c>
      <c r="B141" s="20">
        <v>45679</v>
      </c>
      <c r="C141" s="52" t="s">
        <v>52</v>
      </c>
      <c r="D141" s="53"/>
      <c r="E141" s="54" t="s">
        <v>646</v>
      </c>
      <c r="F141" s="55">
        <v>45639</v>
      </c>
      <c r="G141" s="56">
        <v>1</v>
      </c>
      <c r="H141" s="57" t="s">
        <v>69</v>
      </c>
      <c r="I141" s="94" t="s">
        <v>647</v>
      </c>
      <c r="J141" s="111" t="s">
        <v>648</v>
      </c>
      <c r="K141" s="54" t="s">
        <v>649</v>
      </c>
      <c r="L141" s="56">
        <v>1</v>
      </c>
      <c r="M141" s="53" t="s">
        <v>73</v>
      </c>
      <c r="N141" s="54" t="s">
        <v>111</v>
      </c>
      <c r="O141" s="54" t="s">
        <v>650</v>
      </c>
      <c r="P141" s="54" t="s">
        <v>111</v>
      </c>
      <c r="Q141" s="58" t="s">
        <v>249</v>
      </c>
      <c r="R141" s="58" t="s">
        <v>651</v>
      </c>
      <c r="S141" s="59">
        <v>1</v>
      </c>
      <c r="T141" s="58" t="s">
        <v>321</v>
      </c>
      <c r="U141" s="60">
        <v>45677</v>
      </c>
      <c r="V141" s="112">
        <v>46003</v>
      </c>
      <c r="W141" s="65">
        <v>45838</v>
      </c>
      <c r="X141" s="58" t="s">
        <v>116</v>
      </c>
      <c r="Y141" s="63">
        <v>0</v>
      </c>
      <c r="Z141" s="64">
        <v>0</v>
      </c>
      <c r="AA141" s="17">
        <v>0</v>
      </c>
      <c r="AB141" s="18" t="s">
        <v>954</v>
      </c>
      <c r="AC141" s="15" t="s">
        <v>574</v>
      </c>
      <c r="AD141" s="42" t="s">
        <v>65</v>
      </c>
    </row>
    <row r="142" spans="1:30" ht="35.1" customHeight="1" x14ac:dyDescent="0.25">
      <c r="A142" s="93">
        <v>425</v>
      </c>
      <c r="B142" s="20">
        <v>45679</v>
      </c>
      <c r="C142" s="52" t="s">
        <v>52</v>
      </c>
      <c r="D142" s="53"/>
      <c r="E142" s="54" t="s">
        <v>646</v>
      </c>
      <c r="F142" s="55">
        <v>45639</v>
      </c>
      <c r="G142" s="56">
        <v>2</v>
      </c>
      <c r="H142" s="57" t="s">
        <v>69</v>
      </c>
      <c r="I142" s="94" t="s">
        <v>652</v>
      </c>
      <c r="J142" s="111" t="s">
        <v>628</v>
      </c>
      <c r="K142" s="54" t="s">
        <v>632</v>
      </c>
      <c r="L142" s="56">
        <v>2</v>
      </c>
      <c r="M142" s="53" t="s">
        <v>59</v>
      </c>
      <c r="N142" s="54" t="s">
        <v>111</v>
      </c>
      <c r="O142" s="54" t="s">
        <v>214</v>
      </c>
      <c r="P142" s="54" t="s">
        <v>390</v>
      </c>
      <c r="Q142" s="58" t="s">
        <v>653</v>
      </c>
      <c r="R142" s="58" t="s">
        <v>630</v>
      </c>
      <c r="S142" s="59">
        <v>1</v>
      </c>
      <c r="T142" s="58" t="s">
        <v>633</v>
      </c>
      <c r="U142" s="60">
        <v>45672</v>
      </c>
      <c r="V142" s="112">
        <v>46003</v>
      </c>
      <c r="W142" s="65">
        <v>45838</v>
      </c>
      <c r="X142" s="58" t="s">
        <v>116</v>
      </c>
      <c r="Y142" s="63">
        <v>0</v>
      </c>
      <c r="Z142" s="64">
        <v>0</v>
      </c>
      <c r="AA142" s="17">
        <v>0</v>
      </c>
      <c r="AB142" s="18" t="s">
        <v>954</v>
      </c>
      <c r="AC142" s="15" t="s">
        <v>574</v>
      </c>
      <c r="AD142" s="42" t="s">
        <v>65</v>
      </c>
    </row>
    <row r="143" spans="1:30" ht="35.1" customHeight="1" x14ac:dyDescent="0.25">
      <c r="A143" s="93">
        <v>425</v>
      </c>
      <c r="B143" s="20">
        <v>45679</v>
      </c>
      <c r="C143" s="52" t="s">
        <v>52</v>
      </c>
      <c r="D143" s="53"/>
      <c r="E143" s="54" t="s">
        <v>646</v>
      </c>
      <c r="F143" s="55">
        <v>45639</v>
      </c>
      <c r="G143" s="56">
        <v>3</v>
      </c>
      <c r="H143" s="57" t="s">
        <v>69</v>
      </c>
      <c r="I143" s="94" t="s">
        <v>654</v>
      </c>
      <c r="J143" s="111" t="s">
        <v>655</v>
      </c>
      <c r="K143" s="54" t="s">
        <v>656</v>
      </c>
      <c r="L143" s="56">
        <v>3</v>
      </c>
      <c r="M143" s="53" t="s">
        <v>73</v>
      </c>
      <c r="N143" s="54" t="s">
        <v>111</v>
      </c>
      <c r="O143" s="54" t="s">
        <v>650</v>
      </c>
      <c r="P143" s="54" t="s">
        <v>111</v>
      </c>
      <c r="Q143" s="58" t="s">
        <v>653</v>
      </c>
      <c r="R143" s="58" t="s">
        <v>657</v>
      </c>
      <c r="S143" s="59">
        <v>0.8</v>
      </c>
      <c r="T143" s="58" t="s">
        <v>321</v>
      </c>
      <c r="U143" s="60">
        <v>45642</v>
      </c>
      <c r="V143" s="112">
        <v>46003</v>
      </c>
      <c r="W143" s="65">
        <v>45838</v>
      </c>
      <c r="X143" s="58" t="s">
        <v>116</v>
      </c>
      <c r="Y143" s="63">
        <v>0</v>
      </c>
      <c r="Z143" s="64">
        <v>0</v>
      </c>
      <c r="AA143" s="17">
        <v>0</v>
      </c>
      <c r="AB143" s="18" t="s">
        <v>954</v>
      </c>
      <c r="AC143" s="15" t="s">
        <v>574</v>
      </c>
      <c r="AD143" s="42" t="s">
        <v>65</v>
      </c>
    </row>
    <row r="144" spans="1:30" ht="35.1" customHeight="1" x14ac:dyDescent="0.25">
      <c r="A144" s="93">
        <v>425</v>
      </c>
      <c r="B144" s="20">
        <v>45679</v>
      </c>
      <c r="C144" s="52" t="s">
        <v>52</v>
      </c>
      <c r="D144" s="53"/>
      <c r="E144" s="54" t="s">
        <v>646</v>
      </c>
      <c r="F144" s="55">
        <v>45639</v>
      </c>
      <c r="G144" s="56">
        <v>4</v>
      </c>
      <c r="H144" s="57" t="s">
        <v>69</v>
      </c>
      <c r="I144" s="94" t="s">
        <v>658</v>
      </c>
      <c r="J144" s="111" t="s">
        <v>659</v>
      </c>
      <c r="K144" s="54" t="s">
        <v>660</v>
      </c>
      <c r="L144" s="56">
        <v>1</v>
      </c>
      <c r="M144" s="53" t="s">
        <v>73</v>
      </c>
      <c r="N144" s="54" t="s">
        <v>111</v>
      </c>
      <c r="O144" s="54" t="s">
        <v>650</v>
      </c>
      <c r="P144" s="54" t="s">
        <v>111</v>
      </c>
      <c r="Q144" s="58" t="s">
        <v>653</v>
      </c>
      <c r="R144" s="58" t="s">
        <v>661</v>
      </c>
      <c r="S144" s="59">
        <v>0.8</v>
      </c>
      <c r="T144" s="58" t="s">
        <v>321</v>
      </c>
      <c r="U144" s="60">
        <v>45688</v>
      </c>
      <c r="V144" s="112">
        <v>46003</v>
      </c>
      <c r="W144" s="65">
        <v>45838</v>
      </c>
      <c r="X144" s="58" t="s">
        <v>116</v>
      </c>
      <c r="Y144" s="63">
        <v>0</v>
      </c>
      <c r="Z144" s="64">
        <v>0</v>
      </c>
      <c r="AA144" s="17">
        <v>0</v>
      </c>
      <c r="AB144" s="18" t="s">
        <v>954</v>
      </c>
      <c r="AC144" s="15" t="s">
        <v>574</v>
      </c>
      <c r="AD144" s="42" t="s">
        <v>65</v>
      </c>
    </row>
    <row r="145" spans="1:30" ht="35.1" customHeight="1" x14ac:dyDescent="0.25">
      <c r="A145" s="93">
        <v>425</v>
      </c>
      <c r="B145" s="20">
        <v>45679</v>
      </c>
      <c r="C145" s="52" t="s">
        <v>52</v>
      </c>
      <c r="D145" s="53"/>
      <c r="E145" s="54" t="s">
        <v>646</v>
      </c>
      <c r="F145" s="55">
        <v>45639</v>
      </c>
      <c r="G145" s="56">
        <v>5</v>
      </c>
      <c r="H145" s="57" t="s">
        <v>69</v>
      </c>
      <c r="I145" s="94" t="s">
        <v>662</v>
      </c>
      <c r="J145" s="111" t="s">
        <v>663</v>
      </c>
      <c r="K145" s="54" t="s">
        <v>664</v>
      </c>
      <c r="L145" s="56">
        <v>6</v>
      </c>
      <c r="M145" s="53" t="s">
        <v>73</v>
      </c>
      <c r="N145" s="54" t="s">
        <v>111</v>
      </c>
      <c r="O145" s="54" t="s">
        <v>650</v>
      </c>
      <c r="P145" s="54" t="s">
        <v>111</v>
      </c>
      <c r="Q145" s="58" t="s">
        <v>653</v>
      </c>
      <c r="R145" s="58" t="s">
        <v>661</v>
      </c>
      <c r="S145" s="59">
        <v>0.8</v>
      </c>
      <c r="T145" s="58" t="s">
        <v>321</v>
      </c>
      <c r="U145" s="60">
        <v>45688</v>
      </c>
      <c r="V145" s="112">
        <v>46003</v>
      </c>
      <c r="W145" s="65">
        <v>45838</v>
      </c>
      <c r="X145" s="58" t="s">
        <v>116</v>
      </c>
      <c r="Y145" s="63">
        <v>0</v>
      </c>
      <c r="Z145" s="64">
        <v>0</v>
      </c>
      <c r="AA145" s="17">
        <v>0</v>
      </c>
      <c r="AB145" s="18" t="s">
        <v>954</v>
      </c>
      <c r="AC145" s="15" t="s">
        <v>574</v>
      </c>
      <c r="AD145" s="42" t="s">
        <v>65</v>
      </c>
    </row>
    <row r="146" spans="1:30" ht="35.1" customHeight="1" x14ac:dyDescent="0.25">
      <c r="A146" s="93">
        <v>425</v>
      </c>
      <c r="B146" s="20">
        <v>45679</v>
      </c>
      <c r="C146" s="52" t="s">
        <v>52</v>
      </c>
      <c r="D146" s="53"/>
      <c r="E146" s="54" t="s">
        <v>646</v>
      </c>
      <c r="F146" s="55">
        <v>45639</v>
      </c>
      <c r="G146" s="56">
        <v>6</v>
      </c>
      <c r="H146" s="57" t="s">
        <v>69</v>
      </c>
      <c r="I146" s="94" t="s">
        <v>665</v>
      </c>
      <c r="J146" s="111" t="s">
        <v>666</v>
      </c>
      <c r="K146" s="54" t="s">
        <v>667</v>
      </c>
      <c r="L146" s="56">
        <v>1</v>
      </c>
      <c r="M146" s="53" t="s">
        <v>59</v>
      </c>
      <c r="N146" s="54" t="s">
        <v>111</v>
      </c>
      <c r="O146" s="54" t="s">
        <v>650</v>
      </c>
      <c r="P146" s="54" t="s">
        <v>111</v>
      </c>
      <c r="Q146" s="58" t="s">
        <v>653</v>
      </c>
      <c r="R146" s="58" t="s">
        <v>661</v>
      </c>
      <c r="S146" s="59">
        <v>1</v>
      </c>
      <c r="T146" s="58" t="s">
        <v>321</v>
      </c>
      <c r="U146" s="60">
        <v>45688</v>
      </c>
      <c r="V146" s="112">
        <v>46003</v>
      </c>
      <c r="W146" s="65">
        <v>45838</v>
      </c>
      <c r="X146" s="58" t="s">
        <v>116</v>
      </c>
      <c r="Y146" s="63">
        <v>0</v>
      </c>
      <c r="Z146" s="64">
        <v>0</v>
      </c>
      <c r="AA146" s="17">
        <v>0</v>
      </c>
      <c r="AB146" s="18" t="s">
        <v>954</v>
      </c>
      <c r="AC146" s="15" t="s">
        <v>574</v>
      </c>
      <c r="AD146" s="42" t="s">
        <v>65</v>
      </c>
    </row>
    <row r="147" spans="1:30" ht="35.1" customHeight="1" x14ac:dyDescent="0.25">
      <c r="A147" s="93">
        <v>425</v>
      </c>
      <c r="B147" s="20">
        <v>45679</v>
      </c>
      <c r="C147" s="52" t="s">
        <v>52</v>
      </c>
      <c r="D147" s="53"/>
      <c r="E147" s="54" t="s">
        <v>646</v>
      </c>
      <c r="F147" s="55">
        <v>45639</v>
      </c>
      <c r="G147" s="56">
        <v>6</v>
      </c>
      <c r="H147" s="57" t="s">
        <v>69</v>
      </c>
      <c r="I147" s="94" t="s">
        <v>665</v>
      </c>
      <c r="J147" s="111" t="s">
        <v>666</v>
      </c>
      <c r="K147" s="54" t="s">
        <v>668</v>
      </c>
      <c r="L147" s="56">
        <v>3</v>
      </c>
      <c r="M147" s="53" t="s">
        <v>59</v>
      </c>
      <c r="N147" s="54" t="s">
        <v>111</v>
      </c>
      <c r="O147" s="54" t="s">
        <v>650</v>
      </c>
      <c r="P147" s="54" t="s">
        <v>111</v>
      </c>
      <c r="Q147" s="58" t="s">
        <v>653</v>
      </c>
      <c r="R147" s="58" t="s">
        <v>661</v>
      </c>
      <c r="S147" s="59">
        <v>0.8</v>
      </c>
      <c r="T147" s="58" t="s">
        <v>321</v>
      </c>
      <c r="U147" s="60">
        <v>45688</v>
      </c>
      <c r="V147" s="112">
        <v>46003</v>
      </c>
      <c r="W147" s="65">
        <v>45838</v>
      </c>
      <c r="X147" s="58" t="s">
        <v>116</v>
      </c>
      <c r="Y147" s="63">
        <v>0</v>
      </c>
      <c r="Z147" s="64">
        <v>0</v>
      </c>
      <c r="AA147" s="17">
        <v>0</v>
      </c>
      <c r="AB147" s="18" t="s">
        <v>954</v>
      </c>
      <c r="AC147" s="15" t="s">
        <v>574</v>
      </c>
      <c r="AD147" s="42" t="s">
        <v>65</v>
      </c>
    </row>
    <row r="148" spans="1:30" ht="35.1" customHeight="1" x14ac:dyDescent="0.25">
      <c r="A148" s="93">
        <v>425</v>
      </c>
      <c r="B148" s="20">
        <v>45679</v>
      </c>
      <c r="C148" s="52" t="s">
        <v>52</v>
      </c>
      <c r="D148" s="53"/>
      <c r="E148" s="54" t="s">
        <v>646</v>
      </c>
      <c r="F148" s="55">
        <v>45639</v>
      </c>
      <c r="G148" s="56">
        <v>7</v>
      </c>
      <c r="H148" s="57" t="s">
        <v>69</v>
      </c>
      <c r="I148" s="94" t="s">
        <v>669</v>
      </c>
      <c r="J148" s="111" t="s">
        <v>670</v>
      </c>
      <c r="K148" s="54" t="s">
        <v>671</v>
      </c>
      <c r="L148" s="56">
        <v>1</v>
      </c>
      <c r="M148" s="53" t="s">
        <v>59</v>
      </c>
      <c r="N148" s="54" t="s">
        <v>111</v>
      </c>
      <c r="O148" s="54" t="s">
        <v>650</v>
      </c>
      <c r="P148" s="54" t="s">
        <v>111</v>
      </c>
      <c r="Q148" s="58" t="s">
        <v>653</v>
      </c>
      <c r="R148" s="58" t="s">
        <v>672</v>
      </c>
      <c r="S148" s="59">
        <v>1</v>
      </c>
      <c r="T148" s="58" t="s">
        <v>321</v>
      </c>
      <c r="U148" s="60">
        <v>45688</v>
      </c>
      <c r="V148" s="112">
        <v>46003</v>
      </c>
      <c r="W148" s="65">
        <v>45838</v>
      </c>
      <c r="X148" s="58" t="s">
        <v>116</v>
      </c>
      <c r="Y148" s="63">
        <v>0</v>
      </c>
      <c r="Z148" s="64">
        <v>0</v>
      </c>
      <c r="AA148" s="17">
        <v>0</v>
      </c>
      <c r="AB148" s="18" t="s">
        <v>954</v>
      </c>
      <c r="AC148" s="15" t="s">
        <v>574</v>
      </c>
      <c r="AD148" s="42" t="s">
        <v>65</v>
      </c>
    </row>
    <row r="149" spans="1:30" ht="35.1" customHeight="1" x14ac:dyDescent="0.25">
      <c r="A149" s="93">
        <v>425</v>
      </c>
      <c r="B149" s="20">
        <v>45679</v>
      </c>
      <c r="C149" s="52" t="s">
        <v>52</v>
      </c>
      <c r="D149" s="53"/>
      <c r="E149" s="54" t="s">
        <v>646</v>
      </c>
      <c r="F149" s="55">
        <v>45639</v>
      </c>
      <c r="G149" s="56">
        <v>8</v>
      </c>
      <c r="H149" s="57" t="s">
        <v>69</v>
      </c>
      <c r="I149" s="94" t="s">
        <v>673</v>
      </c>
      <c r="J149" s="111" t="s">
        <v>674</v>
      </c>
      <c r="K149" s="54" t="s">
        <v>675</v>
      </c>
      <c r="L149" s="56">
        <v>1</v>
      </c>
      <c r="M149" s="53" t="s">
        <v>59</v>
      </c>
      <c r="N149" s="54" t="s">
        <v>111</v>
      </c>
      <c r="O149" s="54" t="s">
        <v>650</v>
      </c>
      <c r="P149" s="54" t="s">
        <v>111</v>
      </c>
      <c r="Q149" s="58" t="s">
        <v>653</v>
      </c>
      <c r="R149" s="58" t="s">
        <v>676</v>
      </c>
      <c r="S149" s="59">
        <v>1</v>
      </c>
      <c r="T149" s="58" t="s">
        <v>321</v>
      </c>
      <c r="U149" s="60">
        <v>45688</v>
      </c>
      <c r="V149" s="112">
        <v>46003</v>
      </c>
      <c r="W149" s="65">
        <v>45838</v>
      </c>
      <c r="X149" s="58" t="s">
        <v>116</v>
      </c>
      <c r="Y149" s="63">
        <v>0</v>
      </c>
      <c r="Z149" s="64">
        <v>0</v>
      </c>
      <c r="AA149" s="17">
        <v>0</v>
      </c>
      <c r="AB149" s="18" t="s">
        <v>954</v>
      </c>
      <c r="AC149" s="15" t="s">
        <v>574</v>
      </c>
      <c r="AD149" s="42" t="s">
        <v>65</v>
      </c>
    </row>
    <row r="150" spans="1:30" ht="35.1" customHeight="1" x14ac:dyDescent="0.25">
      <c r="A150" s="93">
        <v>425</v>
      </c>
      <c r="B150" s="20">
        <v>45679</v>
      </c>
      <c r="C150" s="52" t="s">
        <v>52</v>
      </c>
      <c r="D150" s="53"/>
      <c r="E150" s="54" t="s">
        <v>646</v>
      </c>
      <c r="F150" s="55">
        <v>45639</v>
      </c>
      <c r="G150" s="56">
        <v>9</v>
      </c>
      <c r="H150" s="57" t="s">
        <v>69</v>
      </c>
      <c r="I150" s="94" t="s">
        <v>677</v>
      </c>
      <c r="J150" s="111" t="s">
        <v>678</v>
      </c>
      <c r="K150" s="54" t="s">
        <v>679</v>
      </c>
      <c r="L150" s="56">
        <v>6</v>
      </c>
      <c r="M150" s="53" t="s">
        <v>73</v>
      </c>
      <c r="N150" s="54" t="s">
        <v>111</v>
      </c>
      <c r="O150" s="54" t="s">
        <v>650</v>
      </c>
      <c r="P150" s="54" t="s">
        <v>111</v>
      </c>
      <c r="Q150" s="58" t="s">
        <v>653</v>
      </c>
      <c r="R150" s="58" t="s">
        <v>657</v>
      </c>
      <c r="S150" s="59">
        <v>0.8</v>
      </c>
      <c r="T150" s="58" t="s">
        <v>321</v>
      </c>
      <c r="U150" s="60">
        <v>45688</v>
      </c>
      <c r="V150" s="112">
        <v>46003</v>
      </c>
      <c r="W150" s="65">
        <v>45838</v>
      </c>
      <c r="X150" s="58" t="s">
        <v>116</v>
      </c>
      <c r="Y150" s="63">
        <v>0</v>
      </c>
      <c r="Z150" s="64">
        <v>0</v>
      </c>
      <c r="AA150" s="17">
        <v>0</v>
      </c>
      <c r="AB150" s="18" t="s">
        <v>954</v>
      </c>
      <c r="AC150" s="15" t="s">
        <v>574</v>
      </c>
      <c r="AD150" s="42" t="s">
        <v>65</v>
      </c>
    </row>
    <row r="151" spans="1:30" ht="35.1" customHeight="1" x14ac:dyDescent="0.25">
      <c r="A151" s="93">
        <v>425</v>
      </c>
      <c r="B151" s="20">
        <v>45679</v>
      </c>
      <c r="C151" s="52" t="s">
        <v>52</v>
      </c>
      <c r="D151" s="53"/>
      <c r="E151" s="54" t="s">
        <v>646</v>
      </c>
      <c r="F151" s="55">
        <v>45639</v>
      </c>
      <c r="G151" s="56">
        <v>10</v>
      </c>
      <c r="H151" s="57" t="s">
        <v>69</v>
      </c>
      <c r="I151" s="94" t="s">
        <v>680</v>
      </c>
      <c r="J151" s="111" t="s">
        <v>681</v>
      </c>
      <c r="K151" s="54" t="s">
        <v>682</v>
      </c>
      <c r="L151" s="56">
        <v>6</v>
      </c>
      <c r="M151" s="53" t="s">
        <v>73</v>
      </c>
      <c r="N151" s="54" t="s">
        <v>111</v>
      </c>
      <c r="O151" s="54" t="s">
        <v>650</v>
      </c>
      <c r="P151" s="54" t="s">
        <v>111</v>
      </c>
      <c r="Q151" s="58" t="s">
        <v>653</v>
      </c>
      <c r="R151" s="58" t="s">
        <v>683</v>
      </c>
      <c r="S151" s="59">
        <v>0.8</v>
      </c>
      <c r="T151" s="58" t="s">
        <v>321</v>
      </c>
      <c r="U151" s="60">
        <v>45688</v>
      </c>
      <c r="V151" s="112">
        <v>46003</v>
      </c>
      <c r="W151" s="65">
        <v>45838</v>
      </c>
      <c r="X151" s="58" t="s">
        <v>775</v>
      </c>
      <c r="Y151" s="63">
        <v>4</v>
      </c>
      <c r="Z151" s="64">
        <v>0.66666666666666663</v>
      </c>
      <c r="AA151" s="17">
        <v>0.83333333333333326</v>
      </c>
      <c r="AB151" s="18" t="s">
        <v>955</v>
      </c>
      <c r="AC151" s="15" t="s">
        <v>784</v>
      </c>
      <c r="AD151" s="42" t="s">
        <v>65</v>
      </c>
    </row>
    <row r="152" spans="1:30" ht="35.1" customHeight="1" x14ac:dyDescent="0.25">
      <c r="A152" s="93">
        <v>426</v>
      </c>
      <c r="B152" s="20">
        <v>45679</v>
      </c>
      <c r="C152" s="52" t="s">
        <v>52</v>
      </c>
      <c r="D152" s="53"/>
      <c r="E152" s="54" t="s">
        <v>684</v>
      </c>
      <c r="F152" s="55">
        <v>45656</v>
      </c>
      <c r="G152" s="56">
        <v>1</v>
      </c>
      <c r="H152" s="57" t="s">
        <v>55</v>
      </c>
      <c r="I152" s="94" t="s">
        <v>685</v>
      </c>
      <c r="J152" s="111" t="s">
        <v>686</v>
      </c>
      <c r="K152" s="54" t="s">
        <v>687</v>
      </c>
      <c r="L152" s="56">
        <v>2</v>
      </c>
      <c r="M152" s="53" t="s">
        <v>359</v>
      </c>
      <c r="N152" s="54" t="s">
        <v>60</v>
      </c>
      <c r="O152" s="54" t="s">
        <v>55</v>
      </c>
      <c r="P152" s="54" t="s">
        <v>60</v>
      </c>
      <c r="Q152" s="58" t="s">
        <v>688</v>
      </c>
      <c r="R152" s="58" t="s">
        <v>689</v>
      </c>
      <c r="S152" s="59">
        <v>1</v>
      </c>
      <c r="T152" s="58" t="s">
        <v>690</v>
      </c>
      <c r="U152" s="60">
        <v>45731</v>
      </c>
      <c r="V152" s="112">
        <v>45823</v>
      </c>
      <c r="W152" s="61">
        <v>45838</v>
      </c>
      <c r="X152" s="66" t="s">
        <v>871</v>
      </c>
      <c r="Y152" s="63">
        <v>2</v>
      </c>
      <c r="Z152" s="64">
        <v>1</v>
      </c>
      <c r="AA152" s="17">
        <v>1</v>
      </c>
      <c r="AB152" s="18" t="s">
        <v>911</v>
      </c>
      <c r="AC152" s="15" t="s">
        <v>872</v>
      </c>
      <c r="AD152" s="42" t="s">
        <v>65</v>
      </c>
    </row>
    <row r="153" spans="1:30" ht="35.1" customHeight="1" x14ac:dyDescent="0.25">
      <c r="A153" s="93">
        <v>427</v>
      </c>
      <c r="B153" s="20">
        <v>45687</v>
      </c>
      <c r="C153" s="52" t="s">
        <v>52</v>
      </c>
      <c r="D153" s="53"/>
      <c r="E153" s="54" t="s">
        <v>691</v>
      </c>
      <c r="F153" s="55">
        <v>45625</v>
      </c>
      <c r="G153" s="56">
        <v>1</v>
      </c>
      <c r="H153" s="57" t="s">
        <v>409</v>
      </c>
      <c r="I153" s="94" t="s">
        <v>692</v>
      </c>
      <c r="J153" s="111" t="s">
        <v>693</v>
      </c>
      <c r="K153" s="54" t="s">
        <v>694</v>
      </c>
      <c r="L153" s="56">
        <v>10</v>
      </c>
      <c r="M153" s="53" t="s">
        <v>59</v>
      </c>
      <c r="N153" s="54" t="s">
        <v>753</v>
      </c>
      <c r="O153" s="54" t="s">
        <v>413</v>
      </c>
      <c r="P153" s="54" t="s">
        <v>753</v>
      </c>
      <c r="Q153" s="58" t="s">
        <v>249</v>
      </c>
      <c r="R153" s="58" t="s">
        <v>695</v>
      </c>
      <c r="S153" s="59">
        <v>1</v>
      </c>
      <c r="T153" s="58" t="s">
        <v>696</v>
      </c>
      <c r="U153" s="60">
        <v>45688</v>
      </c>
      <c r="V153" s="112">
        <v>45838</v>
      </c>
      <c r="W153" s="65">
        <v>45838</v>
      </c>
      <c r="X153" s="66" t="s">
        <v>797</v>
      </c>
      <c r="Y153" s="63">
        <v>10</v>
      </c>
      <c r="Z153" s="64">
        <v>1</v>
      </c>
      <c r="AA153" s="17">
        <v>1</v>
      </c>
      <c r="AB153" s="18" t="s">
        <v>911</v>
      </c>
      <c r="AC153" s="25" t="s">
        <v>952</v>
      </c>
      <c r="AD153" s="42" t="s">
        <v>799</v>
      </c>
    </row>
    <row r="154" spans="1:30" ht="35.1" customHeight="1" x14ac:dyDescent="0.25">
      <c r="A154" s="93">
        <v>427</v>
      </c>
      <c r="B154" s="20">
        <v>45687</v>
      </c>
      <c r="C154" s="52" t="s">
        <v>52</v>
      </c>
      <c r="D154" s="53"/>
      <c r="E154" s="54" t="s">
        <v>691</v>
      </c>
      <c r="F154" s="55">
        <v>45625</v>
      </c>
      <c r="G154" s="56">
        <v>2</v>
      </c>
      <c r="H154" s="57" t="s">
        <v>409</v>
      </c>
      <c r="I154" s="94" t="s">
        <v>697</v>
      </c>
      <c r="J154" s="111" t="s">
        <v>698</v>
      </c>
      <c r="K154" s="54" t="s">
        <v>699</v>
      </c>
      <c r="L154" s="56">
        <v>2</v>
      </c>
      <c r="M154" s="53" t="s">
        <v>59</v>
      </c>
      <c r="N154" s="54" t="s">
        <v>753</v>
      </c>
      <c r="O154" s="54" t="s">
        <v>413</v>
      </c>
      <c r="P154" s="54" t="s">
        <v>753</v>
      </c>
      <c r="Q154" s="58" t="s">
        <v>249</v>
      </c>
      <c r="R154" s="58" t="s">
        <v>700</v>
      </c>
      <c r="S154" s="59">
        <v>1</v>
      </c>
      <c r="T154" s="58" t="s">
        <v>696</v>
      </c>
      <c r="U154" s="60">
        <v>45688</v>
      </c>
      <c r="V154" s="112">
        <v>45838</v>
      </c>
      <c r="W154" s="65">
        <v>45838</v>
      </c>
      <c r="X154" s="66" t="s">
        <v>798</v>
      </c>
      <c r="Y154" s="63">
        <v>1.9</v>
      </c>
      <c r="Z154" s="64">
        <v>0.95</v>
      </c>
      <c r="AA154" s="17">
        <v>0.95</v>
      </c>
      <c r="AB154" s="18" t="s">
        <v>954</v>
      </c>
      <c r="AC154" s="25" t="s">
        <v>800</v>
      </c>
      <c r="AD154" s="42" t="s">
        <v>799</v>
      </c>
    </row>
    <row r="155" spans="1:30" ht="35.1" customHeight="1" x14ac:dyDescent="0.25">
      <c r="A155" s="93">
        <v>429</v>
      </c>
      <c r="B155" s="20">
        <v>45817</v>
      </c>
      <c r="C155" s="52" t="s">
        <v>52</v>
      </c>
      <c r="D155" s="53"/>
      <c r="E155" s="54" t="s">
        <v>702</v>
      </c>
      <c r="F155" s="55">
        <v>45771</v>
      </c>
      <c r="G155" s="56">
        <v>1</v>
      </c>
      <c r="H155" s="57" t="s">
        <v>55</v>
      </c>
      <c r="I155" s="94" t="s">
        <v>703</v>
      </c>
      <c r="J155" s="111" t="s">
        <v>704</v>
      </c>
      <c r="K155" s="54" t="s">
        <v>705</v>
      </c>
      <c r="L155" s="56">
        <v>2</v>
      </c>
      <c r="M155" s="53" t="s">
        <v>59</v>
      </c>
      <c r="N155" s="54" t="s">
        <v>60</v>
      </c>
      <c r="O155" s="54" t="s">
        <v>706</v>
      </c>
      <c r="P155" s="54" t="s">
        <v>60</v>
      </c>
      <c r="Q155" s="58" t="s">
        <v>249</v>
      </c>
      <c r="R155" s="58" t="s">
        <v>707</v>
      </c>
      <c r="S155" s="59">
        <v>0.25</v>
      </c>
      <c r="T155" s="58" t="s">
        <v>289</v>
      </c>
      <c r="U155" s="60">
        <v>45809</v>
      </c>
      <c r="V155" s="112">
        <v>46054</v>
      </c>
      <c r="W155" s="61">
        <v>45838</v>
      </c>
      <c r="X155" s="66" t="s">
        <v>873</v>
      </c>
      <c r="Y155" s="63">
        <v>0</v>
      </c>
      <c r="Z155" s="64">
        <v>0</v>
      </c>
      <c r="AA155" s="17">
        <v>0</v>
      </c>
      <c r="AB155" s="18" t="s">
        <v>954</v>
      </c>
      <c r="AC155" s="15" t="s">
        <v>879</v>
      </c>
      <c r="AD155" s="42" t="s">
        <v>65</v>
      </c>
    </row>
    <row r="156" spans="1:30" ht="35.1" customHeight="1" x14ac:dyDescent="0.25">
      <c r="A156" s="93">
        <v>429</v>
      </c>
      <c r="B156" s="20">
        <v>45817</v>
      </c>
      <c r="C156" s="52" t="s">
        <v>52</v>
      </c>
      <c r="D156" s="53"/>
      <c r="E156" s="54" t="s">
        <v>702</v>
      </c>
      <c r="F156" s="55">
        <v>45771</v>
      </c>
      <c r="G156" s="56">
        <v>2</v>
      </c>
      <c r="H156" s="57" t="s">
        <v>55</v>
      </c>
      <c r="I156" s="94" t="s">
        <v>708</v>
      </c>
      <c r="J156" s="111" t="s">
        <v>709</v>
      </c>
      <c r="K156" s="54" t="s">
        <v>710</v>
      </c>
      <c r="L156" s="56">
        <v>2</v>
      </c>
      <c r="M156" s="53" t="s">
        <v>59</v>
      </c>
      <c r="N156" s="54" t="s">
        <v>60</v>
      </c>
      <c r="O156" s="54" t="s">
        <v>711</v>
      </c>
      <c r="P156" s="54" t="s">
        <v>60</v>
      </c>
      <c r="Q156" s="58" t="s">
        <v>249</v>
      </c>
      <c r="R156" s="58" t="s">
        <v>712</v>
      </c>
      <c r="S156" s="59">
        <v>0.9</v>
      </c>
      <c r="T156" s="58" t="s">
        <v>289</v>
      </c>
      <c r="U156" s="60">
        <v>45809</v>
      </c>
      <c r="V156" s="112">
        <v>46113</v>
      </c>
      <c r="W156" s="61">
        <v>45838</v>
      </c>
      <c r="X156" s="66" t="s">
        <v>874</v>
      </c>
      <c r="Y156" s="63">
        <v>1</v>
      </c>
      <c r="Z156" s="64">
        <v>0.5</v>
      </c>
      <c r="AA156" s="17">
        <v>0.55555555555555558</v>
      </c>
      <c r="AB156" s="18" t="s">
        <v>955</v>
      </c>
      <c r="AC156" s="25" t="s">
        <v>880</v>
      </c>
      <c r="AD156" s="42" t="s">
        <v>65</v>
      </c>
    </row>
    <row r="157" spans="1:30" ht="35.1" customHeight="1" x14ac:dyDescent="0.25">
      <c r="A157" s="93">
        <v>429</v>
      </c>
      <c r="B157" s="20">
        <v>45817</v>
      </c>
      <c r="C157" s="52" t="s">
        <v>52</v>
      </c>
      <c r="D157" s="53"/>
      <c r="E157" s="54" t="s">
        <v>702</v>
      </c>
      <c r="F157" s="55">
        <v>45771</v>
      </c>
      <c r="G157" s="56">
        <v>3</v>
      </c>
      <c r="H157" s="57" t="s">
        <v>55</v>
      </c>
      <c r="I157" s="94" t="s">
        <v>713</v>
      </c>
      <c r="J157" s="111" t="s">
        <v>709</v>
      </c>
      <c r="K157" s="54" t="s">
        <v>714</v>
      </c>
      <c r="L157" s="56">
        <v>1</v>
      </c>
      <c r="M157" s="53" t="s">
        <v>59</v>
      </c>
      <c r="N157" s="54" t="s">
        <v>60</v>
      </c>
      <c r="O157" s="54" t="s">
        <v>701</v>
      </c>
      <c r="P157" s="54" t="str">
        <f>IF(O157="","",VLOOKUP(O157,[1]Datos!$A$2:$B$43,2,FALSE))</f>
        <v>José Andrés Ponce Caicedo</v>
      </c>
      <c r="Q157" s="58" t="s">
        <v>249</v>
      </c>
      <c r="R157" s="58" t="s">
        <v>715</v>
      </c>
      <c r="S157" s="59">
        <v>0.9</v>
      </c>
      <c r="T157" s="58" t="s">
        <v>289</v>
      </c>
      <c r="U157" s="60">
        <v>45809</v>
      </c>
      <c r="V157" s="112">
        <v>46174</v>
      </c>
      <c r="W157" s="61">
        <v>45838</v>
      </c>
      <c r="X157" s="66" t="s">
        <v>875</v>
      </c>
      <c r="Y157" s="63">
        <v>0</v>
      </c>
      <c r="Z157" s="64">
        <v>0</v>
      </c>
      <c r="AA157" s="17">
        <v>0</v>
      </c>
      <c r="AB157" s="18" t="s">
        <v>954</v>
      </c>
      <c r="AC157" s="15" t="s">
        <v>881</v>
      </c>
      <c r="AD157" s="42" t="s">
        <v>65</v>
      </c>
    </row>
    <row r="158" spans="1:30" ht="35.1" customHeight="1" x14ac:dyDescent="0.25">
      <c r="A158" s="93">
        <v>429</v>
      </c>
      <c r="B158" s="20">
        <v>45817</v>
      </c>
      <c r="C158" s="52" t="s">
        <v>52</v>
      </c>
      <c r="D158" s="53"/>
      <c r="E158" s="54" t="s">
        <v>702</v>
      </c>
      <c r="F158" s="55">
        <v>45771</v>
      </c>
      <c r="G158" s="56">
        <v>4</v>
      </c>
      <c r="H158" s="57" t="s">
        <v>55</v>
      </c>
      <c r="I158" s="94" t="s">
        <v>716</v>
      </c>
      <c r="J158" s="111" t="s">
        <v>717</v>
      </c>
      <c r="K158" s="54" t="s">
        <v>718</v>
      </c>
      <c r="L158" s="56">
        <v>2</v>
      </c>
      <c r="M158" s="53" t="s">
        <v>73</v>
      </c>
      <c r="N158" s="54" t="s">
        <v>60</v>
      </c>
      <c r="O158" s="54" t="s">
        <v>138</v>
      </c>
      <c r="P158" s="54" t="str">
        <f>IF(O158="","",VLOOKUP(O158,[2]Datos!$A$2:$B$43,2,FALSE))</f>
        <v>Fátima Verónica Quintero Núñez</v>
      </c>
      <c r="Q158" s="58" t="s">
        <v>719</v>
      </c>
      <c r="R158" s="58"/>
      <c r="S158" s="59">
        <v>0.95</v>
      </c>
      <c r="T158" s="58" t="s">
        <v>289</v>
      </c>
      <c r="U158" s="60">
        <v>45791</v>
      </c>
      <c r="V158" s="112">
        <v>45942</v>
      </c>
      <c r="W158" s="61">
        <v>45838</v>
      </c>
      <c r="X158" s="66" t="s">
        <v>876</v>
      </c>
      <c r="Y158" s="63">
        <v>1</v>
      </c>
      <c r="Z158" s="64">
        <v>0.5</v>
      </c>
      <c r="AA158" s="17">
        <v>0.52631578947368418</v>
      </c>
      <c r="AB158" s="18" t="s">
        <v>955</v>
      </c>
      <c r="AC158" s="15" t="s">
        <v>865</v>
      </c>
      <c r="AD158" s="42" t="s">
        <v>65</v>
      </c>
    </row>
    <row r="159" spans="1:30" ht="35.1" customHeight="1" x14ac:dyDescent="0.25">
      <c r="A159" s="93">
        <v>429</v>
      </c>
      <c r="B159" s="20">
        <v>45817</v>
      </c>
      <c r="C159" s="52" t="s">
        <v>52</v>
      </c>
      <c r="D159" s="53"/>
      <c r="E159" s="54" t="s">
        <v>702</v>
      </c>
      <c r="F159" s="55">
        <v>45771</v>
      </c>
      <c r="G159" s="56">
        <v>5</v>
      </c>
      <c r="H159" s="57" t="s">
        <v>55</v>
      </c>
      <c r="I159" s="94" t="s">
        <v>720</v>
      </c>
      <c r="J159" s="111" t="s">
        <v>721</v>
      </c>
      <c r="K159" s="54" t="s">
        <v>722</v>
      </c>
      <c r="L159" s="56">
        <v>3</v>
      </c>
      <c r="M159" s="53" t="s">
        <v>73</v>
      </c>
      <c r="N159" s="54" t="s">
        <v>60</v>
      </c>
      <c r="O159" s="54" t="s">
        <v>138</v>
      </c>
      <c r="P159" s="54" t="str">
        <f>IF(O159="","",VLOOKUP(O159,[2]Datos!$A$2:$B$43,2,FALSE))</f>
        <v>Fátima Verónica Quintero Núñez</v>
      </c>
      <c r="Q159" s="58" t="s">
        <v>723</v>
      </c>
      <c r="R159" s="58" t="s">
        <v>724</v>
      </c>
      <c r="S159" s="59">
        <v>0.95</v>
      </c>
      <c r="T159" s="58" t="s">
        <v>725</v>
      </c>
      <c r="U159" s="60">
        <v>45793</v>
      </c>
      <c r="V159" s="112">
        <v>45991</v>
      </c>
      <c r="W159" s="61">
        <v>45838</v>
      </c>
      <c r="X159" s="66" t="s">
        <v>854</v>
      </c>
      <c r="Y159" s="63">
        <v>0</v>
      </c>
      <c r="Z159" s="64">
        <v>0</v>
      </c>
      <c r="AA159" s="17">
        <v>0</v>
      </c>
      <c r="AB159" s="18" t="s">
        <v>954</v>
      </c>
      <c r="AC159" s="15" t="s">
        <v>879</v>
      </c>
      <c r="AD159" s="42" t="s">
        <v>65</v>
      </c>
    </row>
    <row r="160" spans="1:30" ht="35.1" customHeight="1" x14ac:dyDescent="0.25">
      <c r="A160" s="93">
        <v>429</v>
      </c>
      <c r="B160" s="20">
        <v>45817</v>
      </c>
      <c r="C160" s="52" t="s">
        <v>52</v>
      </c>
      <c r="D160" s="53"/>
      <c r="E160" s="54" t="s">
        <v>702</v>
      </c>
      <c r="F160" s="55">
        <v>45771</v>
      </c>
      <c r="G160" s="56">
        <v>6</v>
      </c>
      <c r="H160" s="57" t="s">
        <v>55</v>
      </c>
      <c r="I160" s="94" t="s">
        <v>726</v>
      </c>
      <c r="J160" s="111" t="s">
        <v>727</v>
      </c>
      <c r="K160" s="54" t="s">
        <v>728</v>
      </c>
      <c r="L160" s="56">
        <v>2</v>
      </c>
      <c r="M160" s="53" t="s">
        <v>59</v>
      </c>
      <c r="N160" s="54" t="s">
        <v>60</v>
      </c>
      <c r="O160" s="54" t="s">
        <v>214</v>
      </c>
      <c r="P160" s="54" t="s">
        <v>390</v>
      </c>
      <c r="Q160" s="58" t="s">
        <v>249</v>
      </c>
      <c r="R160" s="58" t="s">
        <v>729</v>
      </c>
      <c r="S160" s="59">
        <v>0.9</v>
      </c>
      <c r="T160" s="58" t="s">
        <v>289</v>
      </c>
      <c r="U160" s="60">
        <v>45809</v>
      </c>
      <c r="V160" s="112">
        <v>46113</v>
      </c>
      <c r="W160" s="61">
        <v>45838</v>
      </c>
      <c r="X160" s="66" t="s">
        <v>877</v>
      </c>
      <c r="Y160" s="63">
        <v>0</v>
      </c>
      <c r="Z160" s="64">
        <v>0</v>
      </c>
      <c r="AA160" s="17">
        <v>0</v>
      </c>
      <c r="AB160" s="18" t="s">
        <v>954</v>
      </c>
      <c r="AC160" s="25" t="s">
        <v>882</v>
      </c>
      <c r="AD160" s="42" t="s">
        <v>65</v>
      </c>
    </row>
    <row r="161" spans="1:30" ht="35.1" customHeight="1" x14ac:dyDescent="0.25">
      <c r="A161" s="93">
        <v>429</v>
      </c>
      <c r="B161" s="20">
        <v>45817</v>
      </c>
      <c r="C161" s="52" t="s">
        <v>52</v>
      </c>
      <c r="D161" s="53"/>
      <c r="E161" s="54" t="s">
        <v>702</v>
      </c>
      <c r="F161" s="55">
        <v>45771</v>
      </c>
      <c r="G161" s="56">
        <v>7</v>
      </c>
      <c r="H161" s="57" t="s">
        <v>55</v>
      </c>
      <c r="I161" s="94" t="s">
        <v>730</v>
      </c>
      <c r="J161" s="111" t="s">
        <v>731</v>
      </c>
      <c r="K161" s="54" t="s">
        <v>732</v>
      </c>
      <c r="L161" s="56">
        <v>1</v>
      </c>
      <c r="M161" s="53" t="s">
        <v>73</v>
      </c>
      <c r="N161" s="54" t="s">
        <v>60</v>
      </c>
      <c r="O161" s="54" t="s">
        <v>138</v>
      </c>
      <c r="P161" s="54" t="s">
        <v>733</v>
      </c>
      <c r="Q161" s="58" t="s">
        <v>719</v>
      </c>
      <c r="R161" s="58" t="s">
        <v>734</v>
      </c>
      <c r="S161" s="59">
        <v>1</v>
      </c>
      <c r="T161" s="58" t="s">
        <v>735</v>
      </c>
      <c r="U161" s="60">
        <v>45809</v>
      </c>
      <c r="V161" s="112">
        <v>45992</v>
      </c>
      <c r="W161" s="61">
        <v>45838</v>
      </c>
      <c r="X161" s="66" t="s">
        <v>854</v>
      </c>
      <c r="Y161" s="63">
        <v>0</v>
      </c>
      <c r="Z161" s="64">
        <v>0</v>
      </c>
      <c r="AA161" s="17">
        <v>0</v>
      </c>
      <c r="AB161" s="18" t="s">
        <v>954</v>
      </c>
      <c r="AC161" s="15" t="s">
        <v>879</v>
      </c>
      <c r="AD161" s="42" t="s">
        <v>65</v>
      </c>
    </row>
    <row r="162" spans="1:30" ht="35.1" customHeight="1" x14ac:dyDescent="0.25">
      <c r="A162" s="93">
        <v>429</v>
      </c>
      <c r="B162" s="20">
        <v>45817</v>
      </c>
      <c r="C162" s="52" t="s">
        <v>52</v>
      </c>
      <c r="D162" s="53"/>
      <c r="E162" s="54" t="s">
        <v>702</v>
      </c>
      <c r="F162" s="55">
        <v>45771</v>
      </c>
      <c r="G162" s="56">
        <v>7</v>
      </c>
      <c r="H162" s="57" t="s">
        <v>55</v>
      </c>
      <c r="I162" s="94" t="s">
        <v>730</v>
      </c>
      <c r="J162" s="111" t="s">
        <v>731</v>
      </c>
      <c r="K162" s="54" t="s">
        <v>736</v>
      </c>
      <c r="L162" s="56">
        <v>1</v>
      </c>
      <c r="M162" s="53" t="s">
        <v>73</v>
      </c>
      <c r="N162" s="54" t="s">
        <v>60</v>
      </c>
      <c r="O162" s="54" t="s">
        <v>138</v>
      </c>
      <c r="P162" s="54" t="s">
        <v>733</v>
      </c>
      <c r="Q162" s="58" t="s">
        <v>719</v>
      </c>
      <c r="R162" s="58" t="s">
        <v>734</v>
      </c>
      <c r="S162" s="59">
        <v>1</v>
      </c>
      <c r="T162" s="58" t="s">
        <v>737</v>
      </c>
      <c r="U162" s="60">
        <v>45809</v>
      </c>
      <c r="V162" s="112">
        <v>46022</v>
      </c>
      <c r="W162" s="61">
        <v>45838</v>
      </c>
      <c r="X162" s="66" t="s">
        <v>854</v>
      </c>
      <c r="Y162" s="63">
        <v>0</v>
      </c>
      <c r="Z162" s="64">
        <v>0</v>
      </c>
      <c r="AA162" s="17">
        <v>0</v>
      </c>
      <c r="AB162" s="18" t="s">
        <v>954</v>
      </c>
      <c r="AC162" s="15" t="s">
        <v>879</v>
      </c>
      <c r="AD162" s="42" t="s">
        <v>65</v>
      </c>
    </row>
    <row r="163" spans="1:30" ht="35.1" customHeight="1" x14ac:dyDescent="0.25">
      <c r="A163" s="93">
        <v>429</v>
      </c>
      <c r="B163" s="20">
        <v>45817</v>
      </c>
      <c r="C163" s="52" t="s">
        <v>52</v>
      </c>
      <c r="D163" s="53"/>
      <c r="E163" s="54" t="s">
        <v>702</v>
      </c>
      <c r="F163" s="55">
        <v>45771</v>
      </c>
      <c r="G163" s="56">
        <v>8</v>
      </c>
      <c r="H163" s="57" t="s">
        <v>55</v>
      </c>
      <c r="I163" s="94" t="s">
        <v>738</v>
      </c>
      <c r="J163" s="111" t="s">
        <v>739</v>
      </c>
      <c r="K163" s="54" t="s">
        <v>740</v>
      </c>
      <c r="L163" s="56">
        <v>3</v>
      </c>
      <c r="M163" s="53" t="s">
        <v>59</v>
      </c>
      <c r="N163" s="54" t="s">
        <v>60</v>
      </c>
      <c r="O163" s="54" t="s">
        <v>138</v>
      </c>
      <c r="P163" s="54" t="s">
        <v>741</v>
      </c>
      <c r="Q163" s="58" t="s">
        <v>719</v>
      </c>
      <c r="R163" s="58" t="s">
        <v>742</v>
      </c>
      <c r="S163" s="59">
        <v>0.9</v>
      </c>
      <c r="T163" s="58" t="s">
        <v>743</v>
      </c>
      <c r="U163" s="60">
        <v>45793</v>
      </c>
      <c r="V163" s="112">
        <v>45991</v>
      </c>
      <c r="W163" s="61">
        <v>45838</v>
      </c>
      <c r="X163" s="66" t="s">
        <v>878</v>
      </c>
      <c r="Y163" s="63">
        <v>0</v>
      </c>
      <c r="Z163" s="64">
        <v>0</v>
      </c>
      <c r="AA163" s="17">
        <v>0</v>
      </c>
      <c r="AB163" s="18" t="s">
        <v>954</v>
      </c>
      <c r="AC163" s="15" t="s">
        <v>883</v>
      </c>
      <c r="AD163" s="42" t="s">
        <v>65</v>
      </c>
    </row>
    <row r="164" spans="1:30" ht="35.1" customHeight="1" x14ac:dyDescent="0.25">
      <c r="A164" s="93">
        <v>429</v>
      </c>
      <c r="B164" s="20">
        <v>45817</v>
      </c>
      <c r="C164" s="52" t="s">
        <v>52</v>
      </c>
      <c r="D164" s="53"/>
      <c r="E164" s="54" t="s">
        <v>702</v>
      </c>
      <c r="F164" s="55">
        <v>45771</v>
      </c>
      <c r="G164" s="56">
        <v>8</v>
      </c>
      <c r="H164" s="57" t="s">
        <v>55</v>
      </c>
      <c r="I164" s="94" t="s">
        <v>738</v>
      </c>
      <c r="J164" s="111" t="s">
        <v>739</v>
      </c>
      <c r="K164" s="54" t="s">
        <v>744</v>
      </c>
      <c r="L164" s="56">
        <v>2</v>
      </c>
      <c r="M164" s="53" t="s">
        <v>73</v>
      </c>
      <c r="N164" s="54" t="s">
        <v>60</v>
      </c>
      <c r="O164" s="54" t="s">
        <v>138</v>
      </c>
      <c r="P164" s="54" t="s">
        <v>741</v>
      </c>
      <c r="Q164" s="58" t="s">
        <v>719</v>
      </c>
      <c r="R164" s="58" t="s">
        <v>742</v>
      </c>
      <c r="S164" s="59">
        <v>0.9</v>
      </c>
      <c r="T164" s="58" t="s">
        <v>743</v>
      </c>
      <c r="U164" s="60">
        <v>45793</v>
      </c>
      <c r="V164" s="112">
        <v>45991</v>
      </c>
      <c r="W164" s="61">
        <v>45838</v>
      </c>
      <c r="X164" s="66" t="s">
        <v>854</v>
      </c>
      <c r="Y164" s="63">
        <v>0</v>
      </c>
      <c r="Z164" s="64">
        <v>0</v>
      </c>
      <c r="AA164" s="17">
        <v>0</v>
      </c>
      <c r="AB164" s="18" t="s">
        <v>954</v>
      </c>
      <c r="AC164" s="15" t="s">
        <v>879</v>
      </c>
      <c r="AD164" s="42" t="s">
        <v>65</v>
      </c>
    </row>
    <row r="165" spans="1:30" ht="35.1" customHeight="1" x14ac:dyDescent="0.25">
      <c r="A165" s="93">
        <v>429</v>
      </c>
      <c r="B165" s="20">
        <v>45817</v>
      </c>
      <c r="C165" s="52" t="s">
        <v>52</v>
      </c>
      <c r="D165" s="53"/>
      <c r="E165" s="54" t="s">
        <v>702</v>
      </c>
      <c r="F165" s="55">
        <v>45771</v>
      </c>
      <c r="G165" s="56">
        <v>9</v>
      </c>
      <c r="H165" s="57" t="s">
        <v>55</v>
      </c>
      <c r="I165" s="94" t="s">
        <v>745</v>
      </c>
      <c r="J165" s="111" t="s">
        <v>746</v>
      </c>
      <c r="K165" s="54" t="s">
        <v>747</v>
      </c>
      <c r="L165" s="56">
        <v>3</v>
      </c>
      <c r="M165" s="53" t="s">
        <v>73</v>
      </c>
      <c r="N165" s="54" t="s">
        <v>60</v>
      </c>
      <c r="O165" s="54" t="s">
        <v>214</v>
      </c>
      <c r="P165" s="54" t="s">
        <v>390</v>
      </c>
      <c r="Q165" s="58" t="s">
        <v>249</v>
      </c>
      <c r="R165" s="58" t="s">
        <v>748</v>
      </c>
      <c r="S165" s="59">
        <v>0.9</v>
      </c>
      <c r="T165" s="58" t="s">
        <v>289</v>
      </c>
      <c r="U165" s="60">
        <v>45809</v>
      </c>
      <c r="V165" s="112">
        <v>46113</v>
      </c>
      <c r="W165" s="61">
        <v>45838</v>
      </c>
      <c r="X165" s="66" t="s">
        <v>913</v>
      </c>
      <c r="Y165" s="63">
        <v>0.1</v>
      </c>
      <c r="Z165" s="64">
        <v>3.3333333333333333E-2</v>
      </c>
      <c r="AA165" s="17">
        <v>3.7037037037037035E-2</v>
      </c>
      <c r="AB165" s="18" t="s">
        <v>954</v>
      </c>
      <c r="AC165" s="15" t="s">
        <v>953</v>
      </c>
      <c r="AD165" s="42" t="s">
        <v>65</v>
      </c>
    </row>
    <row r="166" spans="1:30" ht="35.1" customHeight="1" thickBot="1" x14ac:dyDescent="0.3">
      <c r="A166" s="95">
        <v>429</v>
      </c>
      <c r="B166" s="96">
        <v>45817</v>
      </c>
      <c r="C166" s="97" t="s">
        <v>52</v>
      </c>
      <c r="D166" s="98"/>
      <c r="E166" s="99" t="s">
        <v>702</v>
      </c>
      <c r="F166" s="100">
        <v>45771</v>
      </c>
      <c r="G166" s="101">
        <v>10</v>
      </c>
      <c r="H166" s="102" t="s">
        <v>55</v>
      </c>
      <c r="I166" s="103" t="s">
        <v>749</v>
      </c>
      <c r="J166" s="113" t="s">
        <v>750</v>
      </c>
      <c r="K166" s="99" t="s">
        <v>751</v>
      </c>
      <c r="L166" s="101">
        <v>2</v>
      </c>
      <c r="M166" s="98" t="s">
        <v>73</v>
      </c>
      <c r="N166" s="99" t="s">
        <v>60</v>
      </c>
      <c r="O166" s="99" t="s">
        <v>701</v>
      </c>
      <c r="P166" s="99" t="s">
        <v>60</v>
      </c>
      <c r="Q166" s="99" t="s">
        <v>249</v>
      </c>
      <c r="R166" s="99" t="s">
        <v>752</v>
      </c>
      <c r="S166" s="114">
        <v>0.9</v>
      </c>
      <c r="T166" s="99" t="s">
        <v>289</v>
      </c>
      <c r="U166" s="115">
        <v>45809</v>
      </c>
      <c r="V166" s="116">
        <v>46113</v>
      </c>
      <c r="W166" s="80">
        <v>45838</v>
      </c>
      <c r="X166" s="81" t="s">
        <v>854</v>
      </c>
      <c r="Y166" s="82">
        <v>0</v>
      </c>
      <c r="Z166" s="83">
        <v>0</v>
      </c>
      <c r="AA166" s="48">
        <v>0</v>
      </c>
      <c r="AB166" s="49" t="s">
        <v>954</v>
      </c>
      <c r="AC166" s="50" t="s">
        <v>879</v>
      </c>
      <c r="AD166" s="51" t="s">
        <v>65</v>
      </c>
    </row>
    <row r="167" spans="1:30" s="29" customFormat="1" x14ac:dyDescent="0.25">
      <c r="A167" s="28"/>
      <c r="D167" s="30"/>
      <c r="I167" s="31"/>
      <c r="J167" s="31"/>
      <c r="W167" s="32"/>
      <c r="X167" s="32"/>
      <c r="Y167" s="32"/>
      <c r="Z167" s="32"/>
      <c r="AA167" s="32"/>
      <c r="AB167" s="32"/>
      <c r="AC167" s="32"/>
      <c r="AD167" s="32"/>
    </row>
    <row r="1048272" spans="30:30" x14ac:dyDescent="0.25">
      <c r="AD1048272" s="9"/>
    </row>
    <row r="1048452" spans="2:2" x14ac:dyDescent="0.25">
      <c r="B1048452" s="24"/>
    </row>
  </sheetData>
  <autoFilter ref="A4:AD166" xr:uid="{4042056A-24CF-414D-BE8A-8789EA1E55AF}"/>
  <phoneticPr fontId="10" type="noConversion"/>
  <conditionalFormatting sqref="AB5:AB166">
    <cfRule type="containsText" dxfId="32" priority="45" operator="containsText" text="AMARILLO">
      <formula>NOT(ISERROR(SEARCH("AMARILLO",AB5)))</formula>
    </cfRule>
    <cfRule type="containsText" priority="46" operator="containsText" text="AMARILLO">
      <formula>NOT(ISERROR(SEARCH("AMARILLO",AB5)))</formula>
    </cfRule>
    <cfRule type="containsText" dxfId="31" priority="47" operator="containsText" text="ROJO">
      <formula>NOT(ISERROR(SEARCH("ROJO",AB5)))</formula>
    </cfRule>
    <cfRule type="containsText" dxfId="30" priority="48" operator="containsText" text="OK">
      <formula>NOT(ISERROR(SEARCH("OK",AB5)))</formula>
    </cfRule>
  </conditionalFormatting>
  <conditionalFormatting sqref="AC8:AC9">
    <cfRule type="containsText" dxfId="14" priority="1007" operator="containsText" text="AMARILLO">
      <formula>NOT(ISERROR(SEARCH("AMARILLO",AC8)))</formula>
    </cfRule>
    <cfRule type="containsText" priority="1008" operator="containsText" text="AMARILLO">
      <formula>NOT(ISERROR(SEARCH("AMARILLO",AC8)))</formula>
    </cfRule>
    <cfRule type="containsText" dxfId="13" priority="1009" operator="containsText" text="ROJO">
      <formula>NOT(ISERROR(SEARCH("ROJO",AC8)))</formula>
    </cfRule>
    <cfRule type="containsText" dxfId="12" priority="1010" operator="containsText" text="OK">
      <formula>NOT(ISERROR(SEARCH("OK",AC8)))</formula>
    </cfRule>
  </conditionalFormatting>
  <conditionalFormatting sqref="AC30:AC32">
    <cfRule type="containsText" dxfId="11" priority="1003" operator="containsText" text="AMARILLO">
      <formula>NOT(ISERROR(SEARCH("AMARILLO",AC30)))</formula>
    </cfRule>
    <cfRule type="containsText" priority="1004" operator="containsText" text="AMARILLO">
      <formula>NOT(ISERROR(SEARCH("AMARILLO",AC30)))</formula>
    </cfRule>
    <cfRule type="containsText" dxfId="10" priority="1005" operator="containsText" text="ROJO">
      <formula>NOT(ISERROR(SEARCH("ROJO",AC30)))</formula>
    </cfRule>
    <cfRule type="containsText" dxfId="9" priority="1006" operator="containsText" text="OK">
      <formula>NOT(ISERROR(SEARCH("OK",AC30)))</formula>
    </cfRule>
  </conditionalFormatting>
  <conditionalFormatting sqref="AC34:AC36">
    <cfRule type="containsText" dxfId="8" priority="999" operator="containsText" text="AMARILLO">
      <formula>NOT(ISERROR(SEARCH("AMARILLO",AC34)))</formula>
    </cfRule>
    <cfRule type="containsText" priority="1000" operator="containsText" text="AMARILLO">
      <formula>NOT(ISERROR(SEARCH("AMARILLO",AC34)))</formula>
    </cfRule>
    <cfRule type="containsText" dxfId="7" priority="1001" operator="containsText" text="ROJO">
      <formula>NOT(ISERROR(SEARCH("ROJO",AC34)))</formula>
    </cfRule>
    <cfRule type="containsText" dxfId="6" priority="1002" operator="containsText" text="OK">
      <formula>NOT(ISERROR(SEARCH("OK",AC34)))</formula>
    </cfRule>
  </conditionalFormatting>
  <conditionalFormatting sqref="AC44:AC47">
    <cfRule type="containsText" dxfId="5" priority="995" operator="containsText" text="AMARILLO">
      <formula>NOT(ISERROR(SEARCH("AMARILLO",AC44)))</formula>
    </cfRule>
    <cfRule type="containsText" priority="996" operator="containsText" text="AMARILLO">
      <formula>NOT(ISERROR(SEARCH("AMARILLO",AC44)))</formula>
    </cfRule>
    <cfRule type="containsText" dxfId="4" priority="997" operator="containsText" text="ROJO">
      <formula>NOT(ISERROR(SEARCH("ROJO",AC44)))</formula>
    </cfRule>
    <cfRule type="containsText" dxfId="3" priority="998" operator="containsText" text="OK">
      <formula>NOT(ISERROR(SEARCH("OK",AC44)))</formula>
    </cfRule>
  </conditionalFormatting>
  <conditionalFormatting sqref="AC49:AC50">
    <cfRule type="containsText" dxfId="2" priority="991" operator="containsText" text="AMARILLO">
      <formula>NOT(ISERROR(SEARCH("AMARILLO",AC49)))</formula>
    </cfRule>
    <cfRule type="containsText" priority="992" operator="containsText" text="AMARILLO">
      <formula>NOT(ISERROR(SEARCH("AMARILLO",AC49)))</formula>
    </cfRule>
    <cfRule type="containsText" dxfId="1" priority="993" operator="containsText" text="ROJO">
      <formula>NOT(ISERROR(SEARCH("ROJO",AC49)))</formula>
    </cfRule>
    <cfRule type="containsText" dxfId="0" priority="994" operator="containsText" text="OK">
      <formula>NOT(ISERROR(SEARCH("OK",AC49)))</formula>
    </cfRule>
  </conditionalFormatting>
  <dataValidations count="6">
    <dataValidation type="date" operator="greaterThan" allowBlank="1" showInputMessage="1" showErrorMessage="1" sqref="F5:F36 F68:F113 F116:F118 B130:B140 F129:F154 F44:F66 F155:F166" xr:uid="{B2677A40-169E-4BB3-B7D7-CA2D72E89E9B}">
      <formula1>36892</formula1>
    </dataValidation>
    <dataValidation type="date" operator="greaterThan" allowBlank="1" showInputMessage="1" showErrorMessage="1" error="Fecha debe ser posterior a la de inicio (Columna U)" sqref="V19:V29 V79:V80 V100:V102 V98 V68:V70 V5:V14 V105:V114 V116:V118 V57:V66 V37:V55 V129:V166" xr:uid="{F0FD3DDC-21EE-4A93-B1D1-6B59B220B7B4}">
      <formula1>U5</formula1>
    </dataValidation>
    <dataValidation type="date" operator="greaterThan" allowBlank="1" showInputMessage="1" showErrorMessage="1" error="Fecha debe ser posterior a la del hallazgo (Columna E)" sqref="U68:U70 U79:U80 U101:U102 U98:U99 U5 U37:U54 U59:U66 U105:U114 U116:U140 U152:U166" xr:uid="{0D0A40B9-1160-4B14-876D-557DFED48508}">
      <formula1>E5</formula1>
    </dataValidation>
    <dataValidation type="date" operator="greaterThan" allowBlank="1" showInputMessage="1" showErrorMessage="1" error="Fecha debe ser posterior a la del hallazgo (Columna E)" sqref="V30:V36 V16:V18 U6:U14 U16:U29 U141:U151" xr:uid="{91CA3FB5-89FD-4C4C-B582-F598737BE6E5}">
      <formula1>F6</formula1>
    </dataValidation>
    <dataValidation type="date" operator="greaterThan" allowBlank="1" showInputMessage="1" showErrorMessage="1" error="Fecha debe ser posterior a la del hallazgo (Columna E)" sqref="U30:U32 U34:U36 U15 U55:U58" xr:uid="{2E67D835-1D0F-4387-AB65-2DCCA1392FA9}">
      <formula1>#REF!</formula1>
    </dataValidation>
    <dataValidation type="date" operator="greaterThan" allowBlank="1" showInputMessage="1" showErrorMessage="1" error="Fecha debe ser posterior a la de inicio (Columna U)" sqref="V15" xr:uid="{116B2DCC-8A25-4858-843D-B3A56C7F1F65}">
      <formula1>#REF!</formula1>
    </dataValidation>
  </dataValidations>
  <pageMargins left="0.7" right="0.7" top="0.75" bottom="0.75" header="0.3" footer="0.3"/>
  <pageSetup paperSize="9" orientation="portrait" horizontalDpi="4294967294" verticalDpi="4294967294" r:id="rId1"/>
  <extLst>
    <ext xmlns:x14="http://schemas.microsoft.com/office/spreadsheetml/2009/9/main" uri="{CCE6A557-97BC-4b89-ADB6-D9C93CAAB3DF}">
      <x14:dataValidations xmlns:xm="http://schemas.microsoft.com/office/excel/2006/main" count="1">
        <x14:dataValidation type="list" allowBlank="1" showInputMessage="1" showErrorMessage="1" xr:uid="{71BAE9D3-534A-49E4-99DA-B9F0889C0E40}">
          <x14:formula1>
            <xm:f>'C:\Users\Mbonilla\AppData\Local\Temp\MicrosoftEdgeDownloads\90b18d9c-f763-4c1a-8196-8d7dee4d5dc5\[FOR-GI-04-01 Solicitud ACPM Auditoria SST_20250424144848 (1).xlsx]Datos'!#REF!</xm:f>
          </x14:formula1>
          <xm:sqref>H155:H163 O157 O160 S155:S157 S160 M155:M157 M160 S165:S166 M165:M166 O165:O166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20" ma:contentTypeDescription="Crear nuevo documento." ma:contentTypeScope="" ma:versionID="534b9b7f72d172d5203618bb7a8f21f0">
  <xsd:schema xmlns:xsd="http://www.w3.org/2001/XMLSchema" xmlns:xs="http://www.w3.org/2001/XMLSchema" xmlns:p="http://schemas.microsoft.com/office/2006/metadata/properties" xmlns:ns1="http://schemas.microsoft.com/sharepoint/v3" xmlns:ns2="7cdfca83-3a27-4d1e-95da-8ca01850ddbe" xmlns:ns3="d41bea9d-4be0-4f4a-bc88-811cf6c3ef7c" targetNamespace="http://schemas.microsoft.com/office/2006/metadata/properties" ma:root="true" ma:fieldsID="57a8e1342a1a60e178cc1e9cb098a598" ns1:_="" ns2:_="" ns3:_="">
    <xsd:import namespace="http://schemas.microsoft.com/sharepoint/v3"/>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1:_ip_UnifiedCompliancePolicyProperties" minOccurs="0"/>
                <xsd:element ref="ns1:_ip_UnifiedCompliancePolicyUIAc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3396ac62-ad97-41ee-8e6a-1179bde5502e}" ma:internalName="TaxCatchAll" ma:showField="CatchAllData" ma:web="7cdfca83-3a27-4d1e-95da-8ca01850ddb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01f8420-bb92-4e25-a85f-5fdb7c6e6f4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cdfca83-3a27-4d1e-95da-8ca01850ddbe" xsi:nil="true"/>
    <lcf76f155ced4ddcb4097134ff3c332f xmlns="d41bea9d-4be0-4f4a-bc88-811cf6c3ef7c">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FD99A8FB-9E7A-4260-A0C0-0852FFFEF63D}">
  <ds:schemaRefs>
    <ds:schemaRef ds:uri="http://schemas.microsoft.com/sharepoint/v3/contenttype/forms"/>
  </ds:schemaRefs>
</ds:datastoreItem>
</file>

<file path=customXml/itemProps2.xml><?xml version="1.0" encoding="utf-8"?>
<ds:datastoreItem xmlns:ds="http://schemas.openxmlformats.org/officeDocument/2006/customXml" ds:itemID="{B1AB275D-FD25-4110-B24D-1EC8F837D0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34569E-9007-420A-8438-A5A645EDB3D4}">
  <ds:schemaRefs>
    <ds:schemaRef ds:uri="http://purl.org/dc/terms/"/>
    <ds:schemaRef ds:uri="http://schemas.microsoft.com/office/2006/documentManagement/types"/>
    <ds:schemaRef ds:uri="http://purl.org/dc/elements/1.1/"/>
    <ds:schemaRef ds:uri="http://www.w3.org/XML/1998/namespace"/>
    <ds:schemaRef ds:uri="0935b897-e83e-4004-9f75-4e3807b73bb0"/>
    <ds:schemaRef ds:uri="http://purl.org/dc/dcmitype/"/>
    <ds:schemaRef ds:uri="http://schemas.microsoft.com/office/infopath/2007/PartnerControls"/>
    <ds:schemaRef ds:uri="http://schemas.openxmlformats.org/package/2006/metadata/core-properties"/>
    <ds:schemaRef ds:uri="da0db5d3-cc18-450f-b024-369bac33d3b9"/>
    <ds:schemaRef ds:uri="http://schemas.microsoft.com/office/2006/metadata/properties"/>
    <ds:schemaRef ds:uri="http://schemas.microsoft.com/sharepoint/v3"/>
    <ds:schemaRef ds:uri="7cdfca83-3a27-4d1e-95da-8ca01850ddbe"/>
    <ds:schemaRef ds:uri="d41bea9d-4be0-4f4a-bc88-811cf6c3ef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Camilo Andres Caicedo Estrada</cp:lastModifiedBy>
  <cp:revision/>
  <dcterms:created xsi:type="dcterms:W3CDTF">2020-10-26T16:23:34Z</dcterms:created>
  <dcterms:modified xsi:type="dcterms:W3CDTF">2025-07-31T17:16:35Z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