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\18250\Copia Usuarios\Carmen Bonilla\Institucional2016\Plan de acción\"/>
    </mc:Choice>
  </mc:AlternateContent>
  <bookViews>
    <workbookView xWindow="0" yWindow="0" windowWidth="28800" windowHeight="13725" tabRatio="446"/>
  </bookViews>
  <sheets>
    <sheet name="Hoja1" sheetId="6" r:id="rId1"/>
    <sheet name="formato y seguimiento PAA" sheetId="1" r:id="rId2"/>
    <sheet name="auditores por áreas" sheetId="3" r:id="rId3"/>
    <sheet name="para presentacion" sheetId="5" state="hidden" r:id="rId4"/>
    <sheet name="responsable x actividad" sheetId="4" r:id="rId5"/>
  </sheets>
  <definedNames>
    <definedName name="_xlnm._FilterDatabase" localSheetId="1" hidden="1">'formato y seguimiento PAA'!$A$14:$M$101</definedName>
    <definedName name="_xlnm._FilterDatabase" localSheetId="0" hidden="1">Hoja1!$A$2:$AZ$49</definedName>
    <definedName name="_xlnm._FilterDatabase" localSheetId="3" hidden="1">'para presentacion'!$A$14:$G$98</definedName>
    <definedName name="_xlnm._FilterDatabase" localSheetId="4" hidden="1">'responsable x actividad'!$B$1:$D$86</definedName>
    <definedName name="_xlnm.Print_Area" localSheetId="1">'formato y seguimiento PAA'!$A$1:$M$101</definedName>
  </definedNames>
  <calcPr calcId="152511"/>
</workbook>
</file>

<file path=xl/calcChain.xml><?xml version="1.0" encoding="utf-8"?>
<calcChain xmlns="http://schemas.openxmlformats.org/spreadsheetml/2006/main">
  <c r="BA49" i="6" l="1"/>
  <c r="AZ49" i="6"/>
  <c r="AY49" i="6" l="1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</calcChain>
</file>

<file path=xl/sharedStrings.xml><?xml version="1.0" encoding="utf-8"?>
<sst xmlns="http://schemas.openxmlformats.org/spreadsheetml/2006/main" count="851" uniqueCount="250">
  <si>
    <t>FORMATO PROGRAMA ANUAL DE AUDITORIA -PAA- Y  SEGUIMIENTO</t>
  </si>
  <si>
    <t>Nombre de la Entidad</t>
  </si>
  <si>
    <t>Vigencia</t>
  </si>
  <si>
    <t>Nombre del Jefe de Control Interno o quien  haga sus veces</t>
  </si>
  <si>
    <t>Cargo</t>
  </si>
  <si>
    <t>Objetivo del PAA:</t>
  </si>
  <si>
    <t>Alcance del PAA:</t>
  </si>
  <si>
    <t>Criterios:</t>
  </si>
  <si>
    <t>RECURSOS: - Humanos: equipo de trabajo de la Oficina de Control Interno - Financieros: presupuesto asignado - Tecnológicos: equipo de cómputo, sistemas de información, sistemas de redes y correo electrónico de la empresa.</t>
  </si>
  <si>
    <t>Talento Humano 
/
Cantidad</t>
  </si>
  <si>
    <t>Cantidad personas que conforman la entidad</t>
  </si>
  <si>
    <t>Total de personas que conforman  el equipo de Control Interno</t>
  </si>
  <si>
    <t>N° Auxiliar(es) Administrativo(s)</t>
  </si>
  <si>
    <t>N° de Técnico(s)</t>
  </si>
  <si>
    <t>N° Profesional(es)</t>
  </si>
  <si>
    <t>N° Profesional(es) Especializado(s)</t>
  </si>
  <si>
    <t>N° Asesor(es)</t>
  </si>
  <si>
    <t>Recursos Financieros</t>
  </si>
  <si>
    <t>Recursos Tecnológicos</t>
  </si>
  <si>
    <t>-Describa El presupuesto con el que cuenta la Oficina de Control Interno para el desarrollo de las actividades de este programa-</t>
  </si>
  <si>
    <t>-Describa los recursos tecnológicos que se requieren para la ejecución de las actividades porgramadas-</t>
  </si>
  <si>
    <t>Auditoría / Actividad</t>
  </si>
  <si>
    <t>Tipo de Proceso</t>
  </si>
  <si>
    <t>Responsable o líder de la Auditoría</t>
  </si>
  <si>
    <t>Equipo Auditor / responsable de la actividad</t>
  </si>
  <si>
    <t>Fecha Programada</t>
  </si>
  <si>
    <t>Seguimiento</t>
  </si>
  <si>
    <t>Evidencias</t>
  </si>
  <si>
    <t>Observaciones</t>
  </si>
  <si>
    <t>Estratégico</t>
  </si>
  <si>
    <t>Misional</t>
  </si>
  <si>
    <t>Apoyo</t>
  </si>
  <si>
    <t>Evaluación y control</t>
  </si>
  <si>
    <t>Fecha de inicio</t>
  </si>
  <si>
    <t>Fecha de terminación</t>
  </si>
  <si>
    <t>Fecha  en culmina la actividad 
(DD/MM/AÑO)</t>
  </si>
  <si>
    <t>Auditorías Internas a los Procesos</t>
  </si>
  <si>
    <t>Auditorías Especiales o Eventuales</t>
  </si>
  <si>
    <t>Asesoría y acompañamiento</t>
  </si>
  <si>
    <t>Informes de Ley</t>
  </si>
  <si>
    <t>Fomento de una cultura de Autocontrol</t>
  </si>
  <si>
    <t>Relación con entes de control externos</t>
  </si>
  <si>
    <t>Seguimiento a Planes de Mejoramiento</t>
  </si>
  <si>
    <t>UAE CUERPO OFICIAL DE BOMBEROS BOGOTA</t>
  </si>
  <si>
    <t>JEFE OFICINA DE CONTROL INTERNO</t>
  </si>
  <si>
    <t>Requisitos de los procedimientos o normas aplicables según corresponda.</t>
  </si>
  <si>
    <t>AURORA GÓMEZ TORRES</t>
  </si>
  <si>
    <t>Sistema Integrado de Gestión(Decreto 652 de 2011 NTD 001-SIG 001:2011)
Auditoria interna, la cual es realizada por la  Subdirección de Gestión Corporativa, quien es la dependencia responsable del SIG en la Unidad.</t>
  </si>
  <si>
    <t xml:space="preserve">Atención al ciudadano Y Participación ciudadana y control social  (Decreto 371 de 2010); adicionalmente se evaluara la implementación y adopción del SIG (política y objetivos del SIG en la Entidad) y la implementación de la Directiva 003 de 2013.
 </t>
  </si>
  <si>
    <t xml:space="preserve">Informe seguimiento al Control Interno Contable (resolución 357 de 2008) </t>
  </si>
  <si>
    <t>Seguimiento al comité de conciliación (Ley 678 de 2001)</t>
  </si>
  <si>
    <t>Seguimiento a SIPROJ (artículo 12 del Decreto Distrital 655 de 2011 y  Decreto Distrital 654 de 2011)</t>
  </si>
  <si>
    <r>
      <t xml:space="preserve">Acompañamiento metodológico para la formulación de las acciones de mejora del plan de mejoramiento y validación del mismo. </t>
    </r>
    <r>
      <rPr>
        <b/>
        <sz val="9"/>
        <rFont val="Arial"/>
        <family val="2"/>
      </rPr>
      <t>Producto de las auditorias OCI y Contraloría.En cualquier epoca del año.</t>
    </r>
  </si>
  <si>
    <t>Informe Ejecutivo Anual del Sistema de control Interno. (Decreto 1027 de 2007 y circular 100-009 de 2013 del DAFP )</t>
  </si>
  <si>
    <t>Diligenciamiento encuesta Derechos de Autor. (circular 17 de 2011)</t>
  </si>
  <si>
    <t>Informe de Gestión por Dependencias. (Ley 909 de 2004, art. 39, Decreto 1227 de2005, articulo 52, Circular 04 de 2005 del Consejo Asesor de Gobierno)</t>
  </si>
  <si>
    <t>Sensibilización en el uso de la herramienta plan de mejoramiento institucional en la Unidad</t>
  </si>
  <si>
    <t>Comité Coordinación de control interno (Ley 87 de 1993) y Resolución Interna 152 del 24 de febrero de 2014- tres al año</t>
  </si>
  <si>
    <t>Ajustar y actualizar procedimientos propios del proceso de auditoria interna independiente. Cuando se presente</t>
  </si>
  <si>
    <t>Solicitudes por la Dirección para realizar evaluaciones. Cuando se presente</t>
  </si>
  <si>
    <t>Partcicipación de la OCI como invitada en otros comités con voz, sin voto.Por solicitud del área y disposición de tiempo del Jefe de OCI o delegado. Se puede presentar en cualquier época del año</t>
  </si>
  <si>
    <t>Otras actividades</t>
  </si>
  <si>
    <t>Seguimiento o evaluaciones a solicitud del personal que labora en la Unidad</t>
  </si>
  <si>
    <t>Seguimiento entrega acta de informe de gestión (Ley 951/05).  Cuando se presente</t>
  </si>
  <si>
    <t>Facilitador en atención a los requerimientos de la Contraloria, durante el tiempo que dure la auditoria; y de otros organismos de control externos, en cualquier epoca del año.</t>
  </si>
  <si>
    <t>Jefe Oficina de Control Interno</t>
  </si>
  <si>
    <t>Subdirector (a) de Gestión Corporativa</t>
  </si>
  <si>
    <t>Auditores de la Oficina de Control Interno</t>
  </si>
  <si>
    <t>Auditores internos de la Unidad capacitados en auditorias integrales o en los temas propios de cada subsistema y/o auditores de otras entidades distritales.</t>
  </si>
  <si>
    <t>SE PRESENTA EN CUALQUIER EPOCA DEL AÑO</t>
  </si>
  <si>
    <t>SE REALIZA POR DEMANDA DE LA SUBDIRECCION DE GESTION CORPORATIVA</t>
  </si>
  <si>
    <t>Informe de seguimiento austeridad del gasto (Decreto 984 de 2012, Circular 12 de 2012 Alcaldía Mayor) cuarto trimestre 2015</t>
  </si>
  <si>
    <t>Informe de seguimiento austeridad del gasto (Decreto 984 de 2012, Circular 12 de 2012 Alcaldía Mayor) primer trimestre 2016</t>
  </si>
  <si>
    <t>Informe de seguimiento austeridad del gasto (Decreto 984 de 2012, Circular 12 de 2012 Alcaldía Mayor) segundo trimestre 2016</t>
  </si>
  <si>
    <t>Informe de seguimiento austeridad del gasto (Decreto 984 de 2012, Circular 12 de 2012 Alcaldía Mayor) tercer trimestre 2016</t>
  </si>
  <si>
    <t>Informe de seguimiento a la estratégia para el plan anticorrupción (Decreto 2641 de 2012, reglamenta el art 73 y 76 de la ley 1474) publicar en la web el 30 de abril</t>
  </si>
  <si>
    <t>Informe de seguimiento a la estratégia para el plan anticorrupción (Decreto 2641 de 2012, reglamenta el art 73 y 76 de la ley 1474), publicar en la web el 31 de agosto</t>
  </si>
  <si>
    <t>Informe de seguimiento a la estratégia para el plan anticorrupción (Decreto 2641 de 2012, reglamenta el art 73 y 76 de la ley 1474), publicar en la web el 31 de diciembre</t>
  </si>
  <si>
    <r>
      <t xml:space="preserve">Mapa de riesgos (Decreto 370 de 2014).
Seguimiento a la Implementación de la Política de Administración del Riesgo. (Ley 87/93), </t>
    </r>
    <r>
      <rPr>
        <b/>
        <sz val="9"/>
        <color theme="1"/>
        <rFont val="Arial"/>
        <family val="2"/>
      </rPr>
      <t>Resolución interna 738 de 2015</t>
    </r>
    <r>
      <rPr>
        <sz val="9"/>
        <color theme="1"/>
        <rFont val="Arial"/>
        <family val="2"/>
      </rPr>
      <t>. Riesgos administrativos y de corrupción con corte a abril</t>
    </r>
  </si>
  <si>
    <r>
      <t xml:space="preserve">Mapa de riesgos (Decreto 370 de 2014).
Seguimiento a la Implementación de la Política de Administración del Riesgo. (Ley 87/93), </t>
    </r>
    <r>
      <rPr>
        <b/>
        <sz val="9"/>
        <color theme="1"/>
        <rFont val="Arial"/>
        <family val="2"/>
      </rPr>
      <t>Resolución interna 738 de 2015</t>
    </r>
    <r>
      <rPr>
        <sz val="9"/>
        <color theme="1"/>
        <rFont val="Arial"/>
        <family val="2"/>
      </rPr>
      <t>. Riesgos administrativos y de corrupción con corte a agosto</t>
    </r>
  </si>
  <si>
    <t>Informe pormenorizado de control interno (Ley 1474 de 2011), con corte a febrero</t>
  </si>
  <si>
    <t>Informe pormenorizado de control interno (Ley 1474 de 2011), con corte a junio</t>
  </si>
  <si>
    <t>Informe pormenorizado de control interno (Ley 1474 de 2011), con corte a octubre</t>
  </si>
  <si>
    <t>Informe  Quejas, sugerencias y reclamos (art 76 ley 1474), segundo semestre de 2015</t>
  </si>
  <si>
    <t>Informe  Quejas, sugerencias y reclamos (art 76 ley 1474), primer semestre de 2016</t>
  </si>
  <si>
    <t>Informe de cumplimiento a la Directiva 003 de 2013 (Alcaldia mayor de Bogotá), 15 mayo</t>
  </si>
  <si>
    <t>Informe de cumplimiento a la Directiva 003 de 2013 (Alcaldia mayor de Bogotá), 15 noviembre</t>
  </si>
  <si>
    <t>Relación de causas (Decreto 370 de 2014), corte 31 de marzo</t>
  </si>
  <si>
    <t>Relación de causas (Decreto 370 de 2014), corte 30 de junio</t>
  </si>
  <si>
    <t>Relación de causas (Decreto 370 de 2014), corte 31 de diciembre</t>
  </si>
  <si>
    <t>Avance SIG (Decreto 370 de 2014), corte 30 de junio</t>
  </si>
  <si>
    <t>Avance SIG (Decreto 370 de 2014), corte 31 diciembre</t>
  </si>
  <si>
    <t>AUDITORES</t>
  </si>
  <si>
    <t>OFICINA/ SUBDIRECCION</t>
  </si>
  <si>
    <t>MARIA DEL CARMEN</t>
  </si>
  <si>
    <t>DIANA</t>
  </si>
  <si>
    <t>SILVIA</t>
  </si>
  <si>
    <t>WILLIAM</t>
  </si>
  <si>
    <t>OFICINA ASESORA DE PLANEACION Y SUBDIRECCION OPERATIVA</t>
  </si>
  <si>
    <t>OFICINA ASESORA JURIDICA Y SUBDIRECCION GESTION DEL RIESGO</t>
  </si>
  <si>
    <t>ENTRE LOS MESES DE ABRIL Y JUNIO LAS AREAS DE DIANA SE REPARTEN ASÍ:</t>
  </si>
  <si>
    <t>OFICINA ASESORA JURIDICA</t>
  </si>
  <si>
    <t>SUBDIRECCION GESTION DEL RIESGO</t>
  </si>
  <si>
    <t>Relación de informes (Decreto 370 de 2014), corte 30 de junio</t>
  </si>
  <si>
    <t>Relación de informes (Decreto 370 de 2014), corte 31 diciembre</t>
  </si>
  <si>
    <t>Actividades para fortalecer la cultura del control en la Unidad, mes de abril</t>
  </si>
  <si>
    <t>Actividades para fortalecer la cultura del control en la Unidad, mes de agosto</t>
  </si>
  <si>
    <t>Actividades para fortalecer la cultura del control en la Unidad, entre noviembre y diciembre</t>
  </si>
  <si>
    <r>
      <t>Seguimiento e informe Arqueo caja menor</t>
    </r>
    <r>
      <rPr>
        <b/>
        <sz val="9"/>
        <color rgb="FFFF0000"/>
        <rFont val="Arial"/>
        <family val="2"/>
      </rPr>
      <t xml:space="preserve"> (3 al año) </t>
    </r>
    <r>
      <rPr>
        <sz val="9"/>
        <color theme="1"/>
        <rFont val="Arial"/>
        <family val="2"/>
      </rPr>
      <t xml:space="preserve">con fecha a discrecionalidad de la OCI. </t>
    </r>
  </si>
  <si>
    <t>Informe de resultados</t>
  </si>
  <si>
    <t>Productos esperados</t>
  </si>
  <si>
    <t>Suscripción de actas</t>
  </si>
  <si>
    <t>Suscripción de actas del área que invita</t>
  </si>
  <si>
    <t xml:space="preserve">Memorando </t>
  </si>
  <si>
    <t>Certificado de reporte</t>
  </si>
  <si>
    <t>Email envío de reportes</t>
  </si>
  <si>
    <t>Informe de resultados, cerificado reporte DAFP</t>
  </si>
  <si>
    <t>Email de publicación tips</t>
  </si>
  <si>
    <t>Respuestas a requerimientos de los entes de control</t>
  </si>
  <si>
    <t>Herramienta plan de mejoramiento actualizada al corte e informe de resultados</t>
  </si>
  <si>
    <t>Seguimiento a derechos de petición (contestación de éstos dentro de los tiempos, por el área responsable). Cuando se presente</t>
  </si>
  <si>
    <t>Seguimiento y monitoreo al cumplimiento del Plan de mejoramiento Institucional. (Procedimiento ACPM). Trimestral, corte a marzo</t>
  </si>
  <si>
    <t>Seguimiento y monitoreo al cumplimiento del Plan de mejoramiento Institucional. (Procedimiento ACPM). Trimestral, corte a junio.</t>
  </si>
  <si>
    <t>Seguimiento y monitoreo al cumplimiento del Plan de mejoramiento Institucional. (Procedimiento ACPM). Trimestral, corte a septiembre.</t>
  </si>
  <si>
    <t>Administración de la herramienta plan de mejoramiento institucional e Informe trimestral seguimiento plan de mejoramiento institucional, corte a diciembre 2015</t>
  </si>
  <si>
    <t xml:space="preserve">Administración de la herramienta plan de mejoramiento institucional e Informe trimestral seguimiento plan de mejoramiento institucional, corte a marzo
</t>
  </si>
  <si>
    <t xml:space="preserve">Administración de la herramienta plan de mejoramiento institucional e Informe trimestral seguimiento plan de mejoramiento institucional, corte a junio
</t>
  </si>
  <si>
    <t xml:space="preserve">Administración de la herramienta plan de mejoramiento institucional e Informe trimestral seguimiento plan de mejoramiento institucional, corte a septiembre
</t>
  </si>
  <si>
    <t>Otras que se presenten durante la vigencia y no se encuentran enmarcadas en ninguna de las anteriores.</t>
  </si>
  <si>
    <t>Email remitiendo reporte a Oficina Asesora de Planeación</t>
  </si>
  <si>
    <t>Procedimiento ajustado y actualizado</t>
  </si>
  <si>
    <t>Suscripción acta de seguimiento</t>
  </si>
  <si>
    <t>Formación de auditores de la OCI, interna o externamente a la Entidad. Cuando se presente</t>
  </si>
  <si>
    <t>Cerificado de asistencia</t>
  </si>
  <si>
    <t>Soporte respectivo</t>
  </si>
  <si>
    <t>Diligenciamiento de herramienta de autoevaluación. Trimestral, corte diciembre de 2015</t>
  </si>
  <si>
    <t>Diligenciamiento de herramienta de autoevaluación. Trimestral, corte marzo</t>
  </si>
  <si>
    <t>Diligenciamiento de herramienta de autoevaluación. Trimestral, corte junio</t>
  </si>
  <si>
    <t>Diligenciamiento de herramienta de autoevaluación. Trimestral, corte septiembre</t>
  </si>
  <si>
    <t>Herramienta diligenciada</t>
  </si>
  <si>
    <t>Seguimiento y monitoreo al cumplimiento del Plan de mejoramiento Institucional. (Procedimiento ACPM). Trimestral, corte a diciembre 2015</t>
  </si>
  <si>
    <t>Reporte indicadores y ejecución plan de acción 2015, trimestral
4 TRIMESTRE 2015</t>
  </si>
  <si>
    <t>Reporte indicadores y ejecución plan de acción 2016, trimestral
1ER TRIMESTRE</t>
  </si>
  <si>
    <t>Reporte indicadores y ejecución plan de acción 2016, trimestral
2DO TRIMESTRE</t>
  </si>
  <si>
    <t>Reporte indicadores y ejecución plan de acción 2016, trimestral
3ER TRIMESTRE</t>
  </si>
  <si>
    <t>31/04/2016</t>
  </si>
  <si>
    <t>Reporte a Sivicof formatos 70 y 71 Plan de mejoramiento (por demanda)</t>
  </si>
  <si>
    <t>Reporte a Sivicof formatos 70  Plan de mejoramiento (anual)</t>
  </si>
  <si>
    <r>
      <rPr>
        <sz val="9"/>
        <rFont val="Arial"/>
        <family val="2"/>
      </rPr>
      <t>Seguimiento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al comité de sostenibilidad contable (Resolución interna 587 de 2010) Cuando se presente.</t>
    </r>
  </si>
  <si>
    <t>Informe de resultado</t>
  </si>
  <si>
    <t>actividad</t>
  </si>
  <si>
    <t>Email envío de reportes excel</t>
  </si>
  <si>
    <t>Seguimiento semestral programa anual de auditoria (Circular 002/2016  DDDI), corte enero - julio 2016</t>
  </si>
  <si>
    <t>Seguimiento semestral programa anual de auditoria (Circular 002/2016  DDDI), corte agosto -diciembre 2015</t>
  </si>
  <si>
    <t>Seguimiento al comité de conciliación (Ley 678 de 2001) 2do semestre 2015</t>
  </si>
  <si>
    <t>Seguimiento al comité de conciliación (Ley 678 de 2001) 1er semestre 2016</t>
  </si>
  <si>
    <t xml:space="preserve">SUBDIRECCION DE GESTION HUMANA, PRENSA Y COMUNICACIONES AREA FINANCIERA </t>
  </si>
  <si>
    <t xml:space="preserve">SUBDIRECCION LOGISTIVA Y SUBDIRECCION DE GESTION CORPORATIVA </t>
  </si>
  <si>
    <t>Diana</t>
  </si>
  <si>
    <t>Maria C</t>
  </si>
  <si>
    <t>Silvia</t>
  </si>
  <si>
    <t>William</t>
  </si>
  <si>
    <t>William - Diana</t>
  </si>
  <si>
    <t>Maria C -Silvia</t>
  </si>
  <si>
    <t>Todos</t>
  </si>
  <si>
    <t xml:space="preserve">William </t>
  </si>
  <si>
    <t>Maria C -William</t>
  </si>
  <si>
    <t>Nancy</t>
  </si>
  <si>
    <t>Todos -Consolida William , Silvia</t>
  </si>
  <si>
    <t>Auditoria Integral a contratos vigencia 2015 ; adicionalmente se evaluara la implementación y adopción del SIG (política y objetivos del SIG en la Entidad) y la implementación de la Directiva 003 de 2013 (Se evaluaran transversalmente los procesos involucrados)</t>
  </si>
  <si>
    <t xml:space="preserve">Auditoria revisión a pasivos y reservas presupuestales constituidas a 2016.  Adicionalmente se evaluara la implementación y adopción del SIG (política y objetivos del SIG en la Entidad) y la implementación de la Directiva 003 de 2013 </t>
  </si>
  <si>
    <t>Aurora- Maria C</t>
  </si>
  <si>
    <t>Plan estrategico de seguridad vial ( por oficializar en la Entidad)</t>
  </si>
  <si>
    <t>Silvia - Diana</t>
  </si>
  <si>
    <t>William- Maria C</t>
  </si>
  <si>
    <r>
      <t>Auditoria Integral Contratación (Decreto 371 de 2010)</t>
    </r>
    <r>
      <rPr>
        <b/>
        <sz val="9"/>
        <rFont val="Arial"/>
        <family val="2"/>
      </rPr>
      <t xml:space="preserve"> EVALUAR enero-julio 2016; </t>
    </r>
    <r>
      <rPr>
        <sz val="9"/>
        <rFont val="Arial"/>
        <family val="2"/>
      </rPr>
      <t xml:space="preserve">adicionalmente se evaluara la implementación y adopción del SIG (política y objetivos del SIG en la Entidad) y la implementación de la Directiva 003 de 2013 </t>
    </r>
  </si>
  <si>
    <t>Evaluación al cumplimiento de lo establecido en el manual de caja menor en relación con los arqueos por parte del jefe del área (Res. 696/2012)</t>
  </si>
  <si>
    <t>Evalaución al  cumplimiento a lo establecido en el manual de caja menor en relación con los arqueos por parte del jefe del área (Res. 696/2012)</t>
  </si>
  <si>
    <r>
      <t>Auditoria Integral Contratación (Decreto 371 de 2010)</t>
    </r>
    <r>
      <rPr>
        <b/>
        <sz val="9"/>
        <rFont val="Arial"/>
        <family val="2"/>
      </rPr>
      <t xml:space="preserve">EVALUAR VIG enero-julio 2016; </t>
    </r>
    <r>
      <rPr>
        <sz val="9"/>
        <rFont val="Arial"/>
        <family val="2"/>
      </rPr>
      <t xml:space="preserve">adicionalmente se evaluara la implementación y adopción del SIG </t>
    </r>
    <r>
      <rPr>
        <i/>
        <sz val="9"/>
        <rFont val="Arial"/>
        <family val="2"/>
      </rPr>
      <t>(política y objetivos de</t>
    </r>
    <r>
      <rPr>
        <sz val="9"/>
        <rFont val="Arial"/>
        <family val="2"/>
      </rPr>
      <t xml:space="preserve">l SIG en la Entidad) y la implementación de la Directiva 003 de 2013 </t>
    </r>
  </si>
  <si>
    <t>Diana -William</t>
  </si>
  <si>
    <t>Arqueo caja menor</t>
  </si>
  <si>
    <t>Seguimiento plan de mejoramiento institucional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</si>
  <si>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</si>
  <si>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</si>
  <si>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</si>
  <si>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</si>
  <si>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</si>
  <si>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</si>
  <si>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</si>
  <si>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</si>
  <si>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</si>
  <si>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</si>
  <si>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</si>
  <si>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</si>
  <si>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 del proceso de empalme</t>
  </si>
  <si>
    <t>Maria C  - Silvia</t>
  </si>
  <si>
    <t xml:space="preserve">Relacionar de manera ordenada las actividades de aseguramiento y consulta que realizará el equipo de control  interno para agregar valor y mejorar las operaciones de la entidad; ayudando a cumplir sus objetivos mediante la aplicación de un enfoque sistemático y disciplinario para evaluar y buscar la mejora continua de los procesos a valorar. </t>
  </si>
  <si>
    <t xml:space="preserve">Se realizarán actividades  de elaboración de informes determinados por ley,  auditorías integrales a los procesos seleccionados, asistencia a comités de la entidad en calidad de invitada, asistencia a capacitaciones cuando sea convidada, atención a entes de control, seguimiento a planes de acción, auditorías especiales, actividades de fomento de la cultura del control, situaciones imprevistas que afecten el tiempo del programa, entre otros. Durante la vigencia 2016.
</t>
  </si>
  <si>
    <r>
      <t>Seguimiento e informe Arqueo caja menor</t>
    </r>
    <r>
      <rPr>
        <b/>
        <sz val="9"/>
        <rFont val="Arial"/>
        <family val="2"/>
      </rPr>
      <t xml:space="preserve"> (2 al año) </t>
    </r>
    <r>
      <rPr>
        <sz val="9"/>
        <rFont val="Arial"/>
        <family val="2"/>
      </rPr>
      <t xml:space="preserve">con fecha a discrecionalidad de la OCI. </t>
    </r>
  </si>
  <si>
    <t>Auditoria a DATACENTER de la Unidad</t>
  </si>
  <si>
    <r>
      <t>Seguimiento e informe Arqueo caja menor</t>
    </r>
    <r>
      <rPr>
        <b/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con fecha a discrecionalidad de la OCI. </t>
    </r>
  </si>
  <si>
    <t>Reporte</t>
  </si>
  <si>
    <t xml:space="preserve">En planta a fecha 1 de febrero son 694 funcionarios, según reporte del Subdirector de Gestión Humana y 121 contratos de prestación de servicios aproximadamente, según información reportada por la Oficina Asesora Jurídica. 
</t>
  </si>
  <si>
    <t>-Describa los recursos tecnológicos que se requieren para la ejecución de las actividades porgramadas- hardware y software</t>
  </si>
  <si>
    <t>- Describa el presupuesto con el que cuenta la Oficina de Control Interno para el desarrollo de las actividades de este programa- Para personal de planta se tiene un estimado de $351,788,530 y para contratistas $164,400,000 aproximadamente.</t>
  </si>
  <si>
    <t>ABRIL 
SEPTIEMBRE</t>
  </si>
  <si>
    <t>ACTIVIDAD/PROCESO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</si>
  <si>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</si>
  <si>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</si>
  <si>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</si>
  <si>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</si>
  <si>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</si>
  <si>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</si>
  <si>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</si>
  <si>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</si>
  <si>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</si>
  <si>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</si>
  <si>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</si>
  <si>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</si>
  <si>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</t>
  </si>
  <si>
    <t xml:space="preserve">Atención al ciudadano Y Participación ciudadana y control social  (Decreto 371 de 2010); adicionalmente se evaluara la implementación y adopción del SIG (política y objetivos del SIG en la Entidad) y la implementación de la Directiva 003 de 2013.
Como insumo se tendra en cuenta el proceso de Mejora Continua, procedimiento Planificación Operativa y Control del producto y/o Servicio no Conforme , adicionalmente se evaluara la implementación y adopción del SIG (política y objetivos del SIG en la Entidad) y la implementación de la Directiva 003 de 2013. En la Subdirección del Riesgo en tema como: conceptos técnicos, aglomeraciones, capacitación externa. </t>
  </si>
  <si>
    <t xml:space="preserve">Seguimiento y monitoreo al cumplimiento del Plan de mejoramiento Institucional. (Procedimiento ACPM) </t>
  </si>
  <si>
    <t xml:space="preserve">Administración de la herramienta plan de mejoramiento institucional e Informe trimestral seguimiento plan de mejoramiento institucional
</t>
  </si>
  <si>
    <t>Informe de seguimiento austeridad del gasto (Decreto 984 de 2012, Circular 12 de 2012 Alcaldía Mayor)</t>
  </si>
  <si>
    <t>Informe de seguimiento a la estratégia para el plan anticorrupción (Decreto 2641 de 2012, reglamenta el art 73 y 76 de la ley 1474)</t>
  </si>
  <si>
    <t xml:space="preserve">Seguimiento e informe Arqueo caja menor (3 al año) con fecha a discrecionalidad de la OCI. </t>
  </si>
  <si>
    <r>
      <t xml:space="preserve">Acompañamiento metodológico para la formulación de las acciones de mejora del plan de mejoramiento y validación del mismo. </t>
    </r>
    <r>
      <rPr>
        <b/>
        <sz val="12"/>
        <rFont val="Arial"/>
        <family val="2"/>
      </rPr>
      <t>Producto de las auditorias OCI y Contraloría.En cualquier epoca del año.</t>
    </r>
  </si>
  <si>
    <t>Facilitador en atención a los requerimientos de la Contraloria. Durante el tiempo que dure la auditoria; y de otros organismos de control externos, en cualquiier epoca del año</t>
  </si>
  <si>
    <t>Informe pormenorizado de control interno (Ley 1474 de 2011)</t>
  </si>
  <si>
    <t xml:space="preserve">Informe  Quejas, sugerencias y reclamos (art 76 ley 1474) </t>
  </si>
  <si>
    <t>Informe de cumplimiento a la Directiva 003 de 2013 (Alcaldia mayor de Bogotá)</t>
  </si>
  <si>
    <t>Relación de causas (Decreto 370 de 2014)</t>
  </si>
  <si>
    <t>Mapa de riesgos (Decreto 370 de 2014)</t>
  </si>
  <si>
    <t>Avance SIG (Decreto 370 de 2014)</t>
  </si>
  <si>
    <t>Relación de informes (Decreto 370 de 2014)</t>
  </si>
  <si>
    <t>Actividades para fortalecer la cultura del control en la Unidad</t>
  </si>
  <si>
    <t>Partcicipación de la OCI como invitada en otros comités con voz, sin voto.Por solicitud del área y disposición de tiempo del Jefe deOCI o delegado. Se puede presentar en cualquier época del año</t>
  </si>
  <si>
    <t>Seguimiento acta de informe de gestión (Ley 951/05).  Cuando se presente</t>
  </si>
  <si>
    <t>Seguimiento al comité de sostenibilidad contable (Resolución interna 587 de 2010) Por demanda.</t>
  </si>
  <si>
    <t xml:space="preserve">Reporte indicadores y ejecución plan de acción 2015
</t>
  </si>
  <si>
    <t>Acompañamiento metodológico para la formulación de las acciones de mejora del plan de mejoramiento y validación del mismo. Producto de las auditorias OCI y Contraloría.En cualquier epoca del año.</t>
  </si>
  <si>
    <t xml:space="preserve">Auditoria Integral Contratación (Decreto 371 de 2010) EVALUAR enero-julio 2016; adicionalmente se evaluara la implementación y adopción del SIG (política y objetivos del SIG en la Entidad) y la implementación de la Directiva 003 de 2013 </t>
  </si>
  <si>
    <t>Informe proceso de empalme</t>
  </si>
  <si>
    <t xml:space="preserve">Diligenciamiento de herramienta de autoevaluación. Trimestral, </t>
  </si>
  <si>
    <t>Mapa de riesgos (Decreto 370 de 2014).
Seguimiento a la Implementación de la Política de Administración del Riesgo. (Ley 87/93), Resolución interna 738 de 2015. Riesgos administrativos y de corrupción con corte a abril</t>
  </si>
  <si>
    <t>Reporte a Sivicof formatos 73 y 71 Plan de mejoramiento (por demanda)</t>
  </si>
  <si>
    <t>año</t>
  </si>
  <si>
    <t>trimestre</t>
  </si>
  <si>
    <t>semestre</t>
  </si>
  <si>
    <t>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</si>
</sst>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i/>
      <sz val="9"/>
      <name val="Arial"/>
      <family val="2"/>
    </font>
    <font>
      <b/>
      <sz val="9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1"/>
      <color rgb="FFFF0000"/>
      <name val="Calibri"/>
      <family val="2"/>
      <charset val="1"/>
    </font>
    <font>
      <sz val="12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E6E6E6"/>
        <bgColor rgb="FFD9D9D9"/>
      </patternFill>
    </fill>
    <fill>
      <patternFill patternType="solid">
        <fgColor rgb="FFD9D9D9"/>
        <bgColor rgb="FFE6E6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0" fillId="0" borderId="1" xfId="0" applyBorder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top" wrapText="1"/>
    </xf>
    <xf numFmtId="0" fontId="12" fillId="4" borderId="6" xfId="0" applyFont="1" applyFill="1" applyBorder="1"/>
    <xf numFmtId="0" fontId="12" fillId="0" borderId="6" xfId="0" applyFont="1" applyBorder="1"/>
    <xf numFmtId="0" fontId="12" fillId="5" borderId="6" xfId="0" applyFont="1" applyFill="1" applyBorder="1"/>
    <xf numFmtId="0" fontId="12" fillId="0" borderId="0" xfId="0" applyFont="1" applyBorder="1" applyAlignment="1">
      <alignment vertical="top" wrapText="1"/>
    </xf>
    <xf numFmtId="0" fontId="12" fillId="0" borderId="0" xfId="0" applyFont="1" applyFill="1" applyBorder="1"/>
    <xf numFmtId="0" fontId="0" fillId="0" borderId="0" xfId="0" applyBorder="1"/>
    <xf numFmtId="0" fontId="9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1" fillId="0" borderId="0" xfId="0" applyFont="1"/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/>
    <xf numFmtId="14" fontId="18" fillId="0" borderId="1" xfId="0" applyNumberFormat="1" applyFont="1" applyBorder="1"/>
    <xf numFmtId="0" fontId="18" fillId="6" borderId="1" xfId="0" applyFont="1" applyFill="1" applyBorder="1"/>
    <xf numFmtId="14" fontId="18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4" fontId="18" fillId="4" borderId="1" xfId="0" applyNumberFormat="1" applyFont="1" applyFill="1" applyBorder="1"/>
    <xf numFmtId="0" fontId="18" fillId="4" borderId="1" xfId="0" applyFont="1" applyFill="1" applyBorder="1" applyAlignment="1">
      <alignment wrapText="1"/>
    </xf>
    <xf numFmtId="14" fontId="0" fillId="4" borderId="1" xfId="0" applyNumberFormat="1" applyFill="1" applyBorder="1"/>
    <xf numFmtId="14" fontId="18" fillId="4" borderId="6" xfId="0" applyNumberFormat="1" applyFont="1" applyFill="1" applyBorder="1"/>
    <xf numFmtId="14" fontId="18" fillId="4" borderId="6" xfId="0" applyNumberFormat="1" applyFont="1" applyFill="1" applyBorder="1" applyAlignment="1">
      <alignment horizontal="right"/>
    </xf>
    <xf numFmtId="14" fontId="0" fillId="4" borderId="6" xfId="0" applyNumberFormat="1" applyFill="1" applyBorder="1"/>
    <xf numFmtId="0" fontId="12" fillId="5" borderId="5" xfId="0" applyFont="1" applyFill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0" fontId="9" fillId="2" borderId="5" xfId="0" applyFont="1" applyFill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9" fillId="3" borderId="5" xfId="0" applyFont="1" applyFill="1" applyBorder="1" applyAlignment="1">
      <alignment wrapText="1"/>
    </xf>
    <xf numFmtId="0" fontId="9" fillId="2" borderId="5" xfId="0" applyFont="1" applyFill="1" applyBorder="1" applyAlignment="1">
      <alignment vertical="center" wrapText="1"/>
    </xf>
    <xf numFmtId="0" fontId="9" fillId="2" borderId="5" xfId="0" applyFont="1" applyFill="1" applyBorder="1"/>
    <xf numFmtId="0" fontId="12" fillId="5" borderId="6" xfId="0" applyFont="1" applyFill="1" applyBorder="1" applyAlignment="1">
      <alignment vertical="top" wrapText="1"/>
    </xf>
    <xf numFmtId="0" fontId="12" fillId="5" borderId="0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top" wrapText="1"/>
    </xf>
    <xf numFmtId="14" fontId="18" fillId="0" borderId="6" xfId="0" applyNumberFormat="1" applyFont="1" applyBorder="1"/>
    <xf numFmtId="0" fontId="18" fillId="6" borderId="6" xfId="0" applyFont="1" applyFill="1" applyBorder="1"/>
    <xf numFmtId="0" fontId="10" fillId="3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4" fontId="0" fillId="0" borderId="6" xfId="0" applyNumberFormat="1" applyBorder="1"/>
    <xf numFmtId="14" fontId="18" fillId="7" borderId="6" xfId="0" applyNumberFormat="1" applyFont="1" applyFill="1" applyBorder="1"/>
    <xf numFmtId="14" fontId="18" fillId="8" borderId="6" xfId="0" applyNumberFormat="1" applyFont="1" applyFill="1" applyBorder="1"/>
    <xf numFmtId="14" fontId="18" fillId="9" borderId="6" xfId="0" applyNumberFormat="1" applyFont="1" applyFill="1" applyBorder="1"/>
    <xf numFmtId="14" fontId="0" fillId="10" borderId="6" xfId="0" applyNumberFormat="1" applyFill="1" applyBorder="1"/>
    <xf numFmtId="14" fontId="18" fillId="10" borderId="6" xfId="0" applyNumberFormat="1" applyFont="1" applyFill="1" applyBorder="1"/>
    <xf numFmtId="14" fontId="18" fillId="11" borderId="6" xfId="0" applyNumberFormat="1" applyFont="1" applyFill="1" applyBorder="1"/>
    <xf numFmtId="14" fontId="18" fillId="12" borderId="6" xfId="0" applyNumberFormat="1" applyFont="1" applyFill="1" applyBorder="1"/>
    <xf numFmtId="0" fontId="12" fillId="4" borderId="5" xfId="0" applyFont="1" applyFill="1" applyBorder="1" applyAlignment="1">
      <alignment vertical="top" wrapText="1"/>
    </xf>
    <xf numFmtId="14" fontId="0" fillId="0" borderId="1" xfId="0" applyNumberFormat="1" applyBorder="1"/>
    <xf numFmtId="14" fontId="18" fillId="13" borderId="6" xfId="0" applyNumberFormat="1" applyFont="1" applyFill="1" applyBorder="1"/>
    <xf numFmtId="14" fontId="0" fillId="14" borderId="6" xfId="0" applyNumberFormat="1" applyFill="1" applyBorder="1"/>
    <xf numFmtId="14" fontId="18" fillId="14" borderId="6" xfId="0" applyNumberFormat="1" applyFont="1" applyFill="1" applyBorder="1"/>
    <xf numFmtId="14" fontId="18" fillId="14" borderId="1" xfId="0" applyNumberFormat="1" applyFont="1" applyFill="1" applyBorder="1"/>
    <xf numFmtId="14" fontId="0" fillId="13" borderId="6" xfId="0" applyNumberFormat="1" applyFill="1" applyBorder="1"/>
    <xf numFmtId="14" fontId="18" fillId="15" borderId="6" xfId="0" applyNumberFormat="1" applyFont="1" applyFill="1" applyBorder="1"/>
    <xf numFmtId="14" fontId="0" fillId="8" borderId="6" xfId="0" applyNumberFormat="1" applyFill="1" applyBorder="1"/>
    <xf numFmtId="14" fontId="18" fillId="8" borderId="1" xfId="0" applyNumberFormat="1" applyFont="1" applyFill="1" applyBorder="1"/>
    <xf numFmtId="14" fontId="18" fillId="17" borderId="1" xfId="0" applyNumberFormat="1" applyFont="1" applyFill="1" applyBorder="1"/>
    <xf numFmtId="14" fontId="18" fillId="17" borderId="0" xfId="0" applyNumberFormat="1" applyFont="1" applyFill="1" applyBorder="1"/>
    <xf numFmtId="14" fontId="18" fillId="0" borderId="0" xfId="0" applyNumberFormat="1" applyFont="1" applyBorder="1"/>
    <xf numFmtId="14" fontId="18" fillId="16" borderId="6" xfId="0" applyNumberFormat="1" applyFont="1" applyFill="1" applyBorder="1"/>
    <xf numFmtId="14" fontId="0" fillId="16" borderId="6" xfId="0" applyNumberFormat="1" applyFill="1" applyBorder="1"/>
    <xf numFmtId="0" fontId="12" fillId="0" borderId="1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4" borderId="10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vertical="center" wrapText="1"/>
    </xf>
    <xf numFmtId="0" fontId="12" fillId="18" borderId="0" xfId="0" applyFont="1" applyFill="1" applyBorder="1" applyAlignment="1">
      <alignment vertical="top" wrapText="1"/>
    </xf>
    <xf numFmtId="0" fontId="0" fillId="18" borderId="0" xfId="0" applyFill="1"/>
    <xf numFmtId="14" fontId="0" fillId="18" borderId="0" xfId="0" applyNumberFormat="1" applyFill="1"/>
    <xf numFmtId="0" fontId="18" fillId="0" borderId="1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vertical="center" wrapText="1"/>
    </xf>
    <xf numFmtId="14" fontId="18" fillId="4" borderId="0" xfId="0" applyNumberFormat="1" applyFont="1" applyFill="1" applyBorder="1"/>
    <xf numFmtId="0" fontId="20" fillId="2" borderId="1" xfId="0" applyFont="1" applyFill="1" applyBorder="1" applyAlignment="1">
      <alignment horizontal="center" vertical="center"/>
    </xf>
    <xf numFmtId="14" fontId="18" fillId="0" borderId="0" xfId="0" applyNumberFormat="1" applyFont="1" applyFill="1"/>
    <xf numFmtId="0" fontId="20" fillId="3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top" wrapText="1"/>
    </xf>
    <xf numFmtId="0" fontId="12" fillId="0" borderId="6" xfId="0" applyFont="1" applyFill="1" applyBorder="1"/>
    <xf numFmtId="14" fontId="18" fillId="0" borderId="1" xfId="0" applyNumberFormat="1" applyFont="1" applyFill="1" applyBorder="1"/>
    <xf numFmtId="0" fontId="18" fillId="6" borderId="6" xfId="0" applyFont="1" applyFill="1" applyBorder="1" applyAlignment="1">
      <alignment wrapText="1"/>
    </xf>
    <xf numFmtId="0" fontId="21" fillId="0" borderId="17" xfId="0" applyFont="1" applyFill="1" applyBorder="1" applyAlignment="1">
      <alignment horizontal="center" vertical="center" wrapText="1"/>
    </xf>
    <xf numFmtId="0" fontId="0" fillId="4" borderId="0" xfId="0" applyFill="1"/>
    <xf numFmtId="0" fontId="21" fillId="0" borderId="2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24" xfId="0" applyFont="1" applyFill="1" applyBorder="1" applyAlignment="1">
      <alignment horizontal="center"/>
    </xf>
    <xf numFmtId="0" fontId="23" fillId="0" borderId="28" xfId="0" applyFont="1" applyFill="1" applyBorder="1" applyAlignment="1">
      <alignment horizontal="center" vertical="center" wrapText="1"/>
    </xf>
    <xf numFmtId="0" fontId="24" fillId="4" borderId="0" xfId="0" applyFont="1" applyFill="1"/>
    <xf numFmtId="0" fontId="23" fillId="0" borderId="35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vertical="center" wrapText="1"/>
    </xf>
    <xf numFmtId="0" fontId="23" fillId="4" borderId="34" xfId="0" applyFont="1" applyFill="1" applyBorder="1" applyAlignment="1">
      <alignment vertical="center" wrapText="1"/>
    </xf>
    <xf numFmtId="0" fontId="23" fillId="4" borderId="34" xfId="0" applyFont="1" applyFill="1" applyBorder="1" applyAlignment="1">
      <alignment horizontal="left" vertical="center" wrapText="1"/>
    </xf>
    <xf numFmtId="0" fontId="23" fillId="4" borderId="33" xfId="0" applyFont="1" applyFill="1" applyBorder="1" applyAlignment="1">
      <alignment vertical="center" wrapText="1"/>
    </xf>
    <xf numFmtId="0" fontId="23" fillId="4" borderId="4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5" fillId="4" borderId="42" xfId="0" applyFont="1" applyFill="1" applyBorder="1"/>
    <xf numFmtId="0" fontId="25" fillId="4" borderId="15" xfId="0" applyFont="1" applyFill="1" applyBorder="1"/>
    <xf numFmtId="0" fontId="25" fillId="16" borderId="42" xfId="0" applyFont="1" applyFill="1" applyBorder="1"/>
    <xf numFmtId="0" fontId="25" fillId="16" borderId="15" xfId="0" applyFont="1" applyFill="1" applyBorder="1"/>
    <xf numFmtId="0" fontId="25" fillId="16" borderId="44" xfId="0" applyFont="1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6" xfId="0" applyFill="1" applyBorder="1"/>
    <xf numFmtId="0" fontId="0" fillId="4" borderId="37" xfId="0" applyFill="1" applyBorder="1"/>
    <xf numFmtId="0" fontId="0" fillId="4" borderId="38" xfId="0" applyFill="1" applyBorder="1"/>
    <xf numFmtId="0" fontId="0" fillId="4" borderId="39" xfId="0" applyFill="1" applyBorder="1"/>
    <xf numFmtId="0" fontId="0" fillId="4" borderId="40" xfId="0" applyFill="1" applyBorder="1"/>
    <xf numFmtId="0" fontId="0" fillId="4" borderId="41" xfId="0" applyFill="1" applyBorder="1"/>
    <xf numFmtId="0" fontId="0" fillId="4" borderId="42" xfId="0" applyFill="1" applyBorder="1"/>
    <xf numFmtId="0" fontId="0" fillId="4" borderId="0" xfId="0" applyFill="1" applyBorder="1"/>
    <xf numFmtId="0" fontId="0" fillId="4" borderId="43" xfId="0" applyFill="1" applyBorder="1"/>
    <xf numFmtId="0" fontId="0" fillId="4" borderId="44" xfId="0" applyFill="1" applyBorder="1"/>
    <xf numFmtId="0" fontId="0" fillId="4" borderId="15" xfId="0" applyFill="1" applyBorder="1"/>
    <xf numFmtId="0" fontId="0" fillId="4" borderId="45" xfId="0" applyFill="1" applyBorder="1"/>
    <xf numFmtId="0" fontId="24" fillId="4" borderId="41" xfId="0" applyFont="1" applyFill="1" applyBorder="1"/>
    <xf numFmtId="0" fontId="24" fillId="4" borderId="37" xfId="0" applyFont="1" applyFill="1" applyBorder="1"/>
    <xf numFmtId="0" fontId="24" fillId="4" borderId="39" xfId="0" applyFont="1" applyFill="1" applyBorder="1"/>
    <xf numFmtId="0" fontId="24" fillId="4" borderId="40" xfId="0" applyFont="1" applyFill="1" applyBorder="1"/>
    <xf numFmtId="0" fontId="24" fillId="4" borderId="38" xfId="0" applyFont="1" applyFill="1" applyBorder="1"/>
    <xf numFmtId="0" fontId="24" fillId="4" borderId="32" xfId="0" applyFont="1" applyFill="1" applyBorder="1"/>
    <xf numFmtId="0" fontId="24" fillId="4" borderId="30" xfId="0" applyFont="1" applyFill="1" applyBorder="1"/>
    <xf numFmtId="0" fontId="24" fillId="4" borderId="31" xfId="0" applyFont="1" applyFill="1" applyBorder="1"/>
    <xf numFmtId="0" fontId="25" fillId="4" borderId="44" xfId="0" applyFont="1" applyFill="1" applyBorder="1"/>
    <xf numFmtId="0" fontId="25" fillId="4" borderId="46" xfId="0" applyFont="1" applyFill="1" applyBorder="1"/>
    <xf numFmtId="0" fontId="25" fillId="4" borderId="43" xfId="0" applyFont="1" applyFill="1" applyBorder="1"/>
    <xf numFmtId="0" fontId="25" fillId="4" borderId="39" xfId="0" applyFont="1" applyFill="1" applyBorder="1"/>
    <xf numFmtId="0" fontId="25" fillId="4" borderId="37" xfId="0" applyFont="1" applyFill="1" applyBorder="1"/>
    <xf numFmtId="0" fontId="25" fillId="4" borderId="38" xfId="0" applyFont="1" applyFill="1" applyBorder="1"/>
    <xf numFmtId="0" fontId="25" fillId="4" borderId="41" xfId="0" applyFont="1" applyFill="1" applyBorder="1"/>
    <xf numFmtId="0" fontId="0" fillId="4" borderId="47" xfId="0" applyFill="1" applyBorder="1"/>
    <xf numFmtId="0" fontId="0" fillId="4" borderId="48" xfId="0" applyFill="1" applyBorder="1"/>
    <xf numFmtId="0" fontId="0" fillId="4" borderId="49" xfId="0" applyFill="1" applyBorder="1"/>
    <xf numFmtId="0" fontId="0" fillId="4" borderId="51" xfId="0" applyFill="1" applyBorder="1"/>
    <xf numFmtId="0" fontId="24" fillId="4" borderId="34" xfId="0" applyFont="1" applyFill="1" applyBorder="1"/>
    <xf numFmtId="0" fontId="24" fillId="4" borderId="15" xfId="0" applyFont="1" applyFill="1" applyBorder="1"/>
    <xf numFmtId="0" fontId="24" fillId="4" borderId="46" xfId="0" applyFont="1" applyFill="1" applyBorder="1"/>
    <xf numFmtId="0" fontId="24" fillId="4" borderId="42" xfId="0" applyFont="1" applyFill="1" applyBorder="1"/>
    <xf numFmtId="0" fontId="0" fillId="4" borderId="34" xfId="0" applyFill="1" applyBorder="1"/>
    <xf numFmtId="0" fontId="0" fillId="4" borderId="46" xfId="0" applyFill="1" applyBorder="1"/>
    <xf numFmtId="0" fontId="23" fillId="4" borderId="37" xfId="0" applyFont="1" applyFill="1" applyBorder="1" applyAlignment="1">
      <alignment vertical="center" wrapText="1"/>
    </xf>
    <xf numFmtId="0" fontId="23" fillId="4" borderId="38" xfId="0" applyFont="1" applyFill="1" applyBorder="1" applyAlignment="1">
      <alignment vertical="center" wrapText="1"/>
    </xf>
    <xf numFmtId="0" fontId="23" fillId="4" borderId="41" xfId="0" applyFont="1" applyFill="1" applyBorder="1" applyAlignment="1">
      <alignment vertical="center" wrapText="1"/>
    </xf>
    <xf numFmtId="0" fontId="23" fillId="4" borderId="39" xfId="0" applyFont="1" applyFill="1" applyBorder="1" applyAlignment="1">
      <alignment vertical="center" wrapText="1"/>
    </xf>
    <xf numFmtId="0" fontId="23" fillId="4" borderId="31" xfId="0" applyFont="1" applyFill="1" applyBorder="1" applyAlignment="1">
      <alignment vertical="center" wrapText="1"/>
    </xf>
    <xf numFmtId="0" fontId="23" fillId="4" borderId="30" xfId="0" applyFont="1" applyFill="1" applyBorder="1" applyAlignment="1">
      <alignment vertical="center" wrapText="1"/>
    </xf>
    <xf numFmtId="0" fontId="24" fillId="16" borderId="32" xfId="0" applyFont="1" applyFill="1" applyBorder="1"/>
    <xf numFmtId="0" fontId="24" fillId="16" borderId="30" xfId="0" applyFont="1" applyFill="1" applyBorder="1"/>
    <xf numFmtId="0" fontId="24" fillId="16" borderId="31" xfId="0" applyFont="1" applyFill="1" applyBorder="1"/>
    <xf numFmtId="0" fontId="24" fillId="4" borderId="33" xfId="0" applyFont="1" applyFill="1" applyBorder="1"/>
    <xf numFmtId="0" fontId="24" fillId="16" borderId="41" xfId="0" applyFont="1" applyFill="1" applyBorder="1"/>
    <xf numFmtId="0" fontId="0" fillId="16" borderId="37" xfId="0" applyFill="1" applyBorder="1"/>
    <xf numFmtId="0" fontId="0" fillId="16" borderId="38" xfId="0" applyFill="1" applyBorder="1"/>
    <xf numFmtId="0" fontId="0" fillId="4" borderId="22" xfId="0" applyFill="1" applyBorder="1"/>
    <xf numFmtId="0" fontId="0" fillId="4" borderId="20" xfId="0" applyFill="1" applyBorder="1"/>
    <xf numFmtId="0" fontId="0" fillId="4" borderId="53" xfId="0" applyFill="1" applyBorder="1"/>
    <xf numFmtId="0" fontId="0" fillId="4" borderId="19" xfId="0" applyFill="1" applyBorder="1"/>
    <xf numFmtId="0" fontId="0" fillId="4" borderId="17" xfId="0" applyFill="1" applyBorder="1"/>
    <xf numFmtId="0" fontId="0" fillId="4" borderId="18" xfId="0" applyFill="1" applyBorder="1"/>
    <xf numFmtId="0" fontId="0" fillId="16" borderId="0" xfId="0" applyFill="1" applyBorder="1"/>
    <xf numFmtId="0" fontId="0" fillId="16" borderId="43" xfId="0" applyFill="1" applyBorder="1"/>
    <xf numFmtId="0" fontId="0" fillId="16" borderId="41" xfId="0" applyFill="1" applyBorder="1"/>
    <xf numFmtId="0" fontId="0" fillId="16" borderId="39" xfId="0" applyFill="1" applyBorder="1"/>
    <xf numFmtId="0" fontId="24" fillId="16" borderId="37" xfId="0" applyFont="1" applyFill="1" applyBorder="1"/>
    <xf numFmtId="0" fontId="0" fillId="16" borderId="32" xfId="0" applyFill="1" applyBorder="1"/>
    <xf numFmtId="0" fontId="0" fillId="16" borderId="30" xfId="0" applyFill="1" applyBorder="1"/>
    <xf numFmtId="0" fontId="0" fillId="16" borderId="31" xfId="0" applyFill="1" applyBorder="1"/>
    <xf numFmtId="0" fontId="0" fillId="16" borderId="29" xfId="0" applyFill="1" applyBorder="1"/>
    <xf numFmtId="0" fontId="0" fillId="16" borderId="33" xfId="0" applyFill="1" applyBorder="1"/>
    <xf numFmtId="0" fontId="24" fillId="16" borderId="38" xfId="0" applyFont="1" applyFill="1" applyBorder="1"/>
    <xf numFmtId="0" fontId="0" fillId="14" borderId="39" xfId="0" applyFill="1" applyBorder="1"/>
    <xf numFmtId="0" fontId="0" fillId="14" borderId="37" xfId="0" applyFill="1" applyBorder="1"/>
    <xf numFmtId="0" fontId="0" fillId="16" borderId="19" xfId="0" applyFill="1" applyBorder="1"/>
    <xf numFmtId="0" fontId="24" fillId="14" borderId="41" xfId="0" applyFont="1" applyFill="1" applyBorder="1"/>
    <xf numFmtId="0" fontId="24" fillId="14" borderId="37" xfId="0" applyFont="1" applyFill="1" applyBorder="1"/>
    <xf numFmtId="0" fontId="30" fillId="14" borderId="37" xfId="0" applyFont="1" applyFill="1" applyBorder="1"/>
    <xf numFmtId="0" fontId="30" fillId="14" borderId="38" xfId="0" applyFont="1" applyFill="1" applyBorder="1"/>
    <xf numFmtId="0" fontId="0" fillId="14" borderId="30" xfId="0" applyFill="1" applyBorder="1"/>
    <xf numFmtId="0" fontId="0" fillId="14" borderId="31" xfId="0" applyFill="1" applyBorder="1"/>
    <xf numFmtId="0" fontId="0" fillId="14" borderId="41" xfId="0" applyFill="1" applyBorder="1"/>
    <xf numFmtId="0" fontId="0" fillId="14" borderId="49" xfId="0" applyFill="1" applyBorder="1"/>
    <xf numFmtId="0" fontId="0" fillId="14" borderId="50" xfId="0" applyFill="1" applyBorder="1"/>
    <xf numFmtId="0" fontId="0" fillId="14" borderId="40" xfId="0" applyFill="1" applyBorder="1"/>
    <xf numFmtId="0" fontId="0" fillId="14" borderId="43" xfId="0" applyFill="1" applyBorder="1"/>
    <xf numFmtId="0" fontId="24" fillId="14" borderId="42" xfId="0" applyFont="1" applyFill="1" applyBorder="1"/>
    <xf numFmtId="0" fontId="0" fillId="14" borderId="15" xfId="0" applyFill="1" applyBorder="1"/>
    <xf numFmtId="0" fontId="0" fillId="14" borderId="38" xfId="0" applyFill="1" applyBorder="1"/>
    <xf numFmtId="0" fontId="23" fillId="14" borderId="37" xfId="0" applyFont="1" applyFill="1" applyBorder="1" applyAlignment="1">
      <alignment vertical="center" wrapText="1"/>
    </xf>
    <xf numFmtId="0" fontId="31" fillId="14" borderId="38" xfId="0" applyFont="1" applyFill="1" applyBorder="1" applyAlignment="1">
      <alignment vertical="center" wrapText="1"/>
    </xf>
    <xf numFmtId="0" fontId="23" fillId="14" borderId="38" xfId="0" applyFont="1" applyFill="1" applyBorder="1" applyAlignment="1">
      <alignment vertical="center" wrapText="1"/>
    </xf>
    <xf numFmtId="0" fontId="0" fillId="14" borderId="44" xfId="0" applyFill="1" applyBorder="1"/>
    <xf numFmtId="0" fontId="0" fillId="4" borderId="56" xfId="0" applyFill="1" applyBorder="1"/>
    <xf numFmtId="0" fontId="26" fillId="4" borderId="6" xfId="0" applyFont="1" applyFill="1" applyBorder="1" applyAlignment="1">
      <alignment horizontal="center" vertical="center"/>
    </xf>
    <xf numFmtId="0" fontId="26" fillId="14" borderId="6" xfId="0" applyFont="1" applyFill="1" applyBorder="1" applyAlignment="1">
      <alignment horizontal="center" vertical="center"/>
    </xf>
    <xf numFmtId="0" fontId="0" fillId="14" borderId="33" xfId="0" applyFill="1" applyBorder="1"/>
    <xf numFmtId="0" fontId="23" fillId="14" borderId="31" xfId="0" applyFont="1" applyFill="1" applyBorder="1" applyAlignment="1">
      <alignment vertical="center" wrapText="1"/>
    </xf>
    <xf numFmtId="0" fontId="23" fillId="4" borderId="52" xfId="0" applyFont="1" applyFill="1" applyBorder="1" applyAlignment="1">
      <alignment vertical="center" wrapText="1"/>
    </xf>
    <xf numFmtId="0" fontId="23" fillId="4" borderId="36" xfId="0" applyFont="1" applyFill="1" applyBorder="1" applyAlignment="1">
      <alignment vertical="center" wrapText="1"/>
    </xf>
    <xf numFmtId="0" fontId="23" fillId="4" borderId="43" xfId="0" applyFont="1" applyFill="1" applyBorder="1" applyAlignment="1">
      <alignment vertical="center" wrapText="1"/>
    </xf>
    <xf numFmtId="0" fontId="23" fillId="4" borderId="47" xfId="0" applyFont="1" applyFill="1" applyBorder="1" applyAlignment="1">
      <alignment vertical="center" wrapText="1"/>
    </xf>
    <xf numFmtId="0" fontId="23" fillId="4" borderId="17" xfId="0" applyFont="1" applyFill="1" applyBorder="1" applyAlignment="1">
      <alignment vertical="center" wrapText="1"/>
    </xf>
    <xf numFmtId="0" fontId="23" fillId="4" borderId="5" xfId="0" applyFont="1" applyFill="1" applyBorder="1" applyAlignment="1">
      <alignment vertical="center" wrapText="1"/>
    </xf>
    <xf numFmtId="0" fontId="25" fillId="4" borderId="45" xfId="0" applyFont="1" applyFill="1" applyBorder="1"/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4" borderId="34" xfId="0" applyFont="1" applyFill="1" applyBorder="1" applyAlignment="1">
      <alignment horizontal="center"/>
    </xf>
    <xf numFmtId="0" fontId="26" fillId="4" borderId="36" xfId="0" applyFont="1" applyFill="1" applyBorder="1" applyAlignment="1">
      <alignment horizontal="center"/>
    </xf>
    <xf numFmtId="0" fontId="26" fillId="4" borderId="54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center" vertical="center"/>
    </xf>
    <xf numFmtId="0" fontId="26" fillId="4" borderId="47" xfId="0" applyFont="1" applyFill="1" applyBorder="1" applyAlignment="1">
      <alignment horizontal="center" vertical="center"/>
    </xf>
    <xf numFmtId="0" fontId="26" fillId="4" borderId="52" xfId="0" applyFont="1" applyFill="1" applyBorder="1" applyAlignment="1">
      <alignment horizontal="center" vertical="center"/>
    </xf>
    <xf numFmtId="0" fontId="26" fillId="4" borderId="55" xfId="0" applyFont="1" applyFill="1" applyBorder="1" applyAlignment="1">
      <alignment horizontal="center" vertical="center"/>
    </xf>
    <xf numFmtId="0" fontId="29" fillId="21" borderId="17" xfId="0" applyFont="1" applyFill="1" applyBorder="1" applyAlignment="1">
      <alignment horizontal="center" vertical="center" wrapText="1"/>
    </xf>
    <xf numFmtId="0" fontId="29" fillId="21" borderId="23" xfId="0" applyFont="1" applyFill="1" applyBorder="1" applyAlignment="1">
      <alignment horizontal="center" vertical="center" wrapText="1"/>
    </xf>
    <xf numFmtId="0" fontId="27" fillId="21" borderId="18" xfId="0" applyFont="1" applyFill="1" applyBorder="1" applyAlignment="1">
      <alignment horizontal="center"/>
    </xf>
    <xf numFmtId="0" fontId="27" fillId="21" borderId="19" xfId="0" applyFont="1" applyFill="1" applyBorder="1" applyAlignment="1">
      <alignment horizontal="center"/>
    </xf>
    <xf numFmtId="0" fontId="27" fillId="21" borderId="20" xfId="0" applyFont="1" applyFill="1" applyBorder="1" applyAlignment="1">
      <alignment horizontal="center"/>
    </xf>
    <xf numFmtId="0" fontId="27" fillId="21" borderId="21" xfId="0" applyFont="1" applyFill="1" applyBorder="1" applyAlignment="1">
      <alignment horizontal="center"/>
    </xf>
    <xf numFmtId="0" fontId="27" fillId="21" borderId="22" xfId="0" applyFont="1" applyFill="1" applyBorder="1" applyAlignment="1">
      <alignment horizontal="center"/>
    </xf>
    <xf numFmtId="0" fontId="28" fillId="21" borderId="18" xfId="0" applyFont="1" applyFill="1" applyBorder="1" applyAlignment="1">
      <alignment horizontal="center"/>
    </xf>
    <xf numFmtId="0" fontId="28" fillId="21" borderId="19" xfId="0" applyFont="1" applyFill="1" applyBorder="1" applyAlignment="1">
      <alignment horizontal="center"/>
    </xf>
    <xf numFmtId="0" fontId="28" fillId="21" borderId="20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justify" vertical="top" wrapText="1"/>
    </xf>
    <xf numFmtId="0" fontId="12" fillId="5" borderId="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3" xfId="0" applyNumberFormat="1" applyFont="1" applyBorder="1" applyAlignment="1">
      <alignment horizontal="justify" vertical="center" wrapText="1"/>
    </xf>
    <xf numFmtId="49" fontId="6" fillId="0" borderId="4" xfId="0" applyNumberFormat="1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textRotation="90"/>
    </xf>
    <xf numFmtId="0" fontId="0" fillId="9" borderId="15" xfId="0" applyFill="1" applyBorder="1" applyAlignment="1">
      <alignment horizontal="center" vertical="center" textRotation="90"/>
    </xf>
    <xf numFmtId="0" fontId="0" fillId="9" borderId="16" xfId="0" applyFill="1" applyBorder="1" applyAlignment="1">
      <alignment horizontal="center" vertical="center" textRotation="90"/>
    </xf>
    <xf numFmtId="0" fontId="0" fillId="16" borderId="6" xfId="0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10" borderId="6" xfId="0" applyFill="1" applyBorder="1" applyAlignment="1">
      <alignment horizontal="center" vertical="center" textRotation="90"/>
    </xf>
    <xf numFmtId="0" fontId="0" fillId="19" borderId="6" xfId="0" applyFill="1" applyBorder="1" applyAlignment="1">
      <alignment horizontal="center" vertical="center" textRotation="90" wrapText="1"/>
    </xf>
    <xf numFmtId="0" fontId="0" fillId="8" borderId="6" xfId="0" applyFill="1" applyBorder="1" applyAlignment="1">
      <alignment horizontal="center" vertical="center" textRotation="90" wrapText="1" shrinkToFit="1"/>
    </xf>
    <xf numFmtId="0" fontId="0" fillId="17" borderId="6" xfId="0" applyFill="1" applyBorder="1" applyAlignment="1">
      <alignment horizontal="center" vertical="center" textRotation="90" wrapText="1"/>
    </xf>
    <xf numFmtId="0" fontId="0" fillId="11" borderId="6" xfId="0" applyFill="1" applyBorder="1" applyAlignment="1">
      <alignment horizontal="center" vertical="center" textRotation="90" wrapText="1"/>
    </xf>
    <xf numFmtId="0" fontId="0" fillId="12" borderId="6" xfId="0" applyFill="1" applyBorder="1" applyAlignment="1">
      <alignment horizontal="center" vertical="center" textRotation="90" wrapText="1"/>
    </xf>
    <xf numFmtId="0" fontId="0" fillId="20" borderId="6" xfId="0" applyFill="1" applyBorder="1" applyAlignment="1">
      <alignment horizontal="center" vertical="center" textRotation="90" wrapText="1"/>
    </xf>
    <xf numFmtId="0" fontId="0" fillId="7" borderId="6" xfId="0" applyFill="1" applyBorder="1" applyAlignment="1">
      <alignment horizontal="center" vertical="center" textRotation="90" wrapText="1"/>
    </xf>
    <xf numFmtId="0" fontId="0" fillId="14" borderId="6" xfId="0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9"/>
  <sheetViews>
    <sheetView tabSelected="1" zoomScale="85" zoomScaleNormal="85" workbookViewId="0">
      <pane ySplit="2" topLeftCell="A36" activePane="bottomLeft" state="frozen"/>
      <selection pane="bottomLeft" activeCell="B30" sqref="B30"/>
    </sheetView>
  </sheetViews>
  <sheetFormatPr baseColWidth="10" defaultRowHeight="15" x14ac:dyDescent="0.25"/>
  <cols>
    <col min="2" max="2" width="95.140625" style="117" customWidth="1"/>
    <col min="3" max="26" width="3.7109375" hidden="1" customWidth="1"/>
    <col min="27" max="31" width="3.7109375" customWidth="1"/>
    <col min="32" max="50" width="3.5703125" customWidth="1"/>
    <col min="51" max="51" width="11.42578125" style="117" customWidth="1"/>
  </cols>
  <sheetData>
    <row r="1" spans="1:54" ht="15.75" x14ac:dyDescent="0.25">
      <c r="A1" s="116"/>
      <c r="B1" s="256" t="s">
        <v>206</v>
      </c>
      <c r="C1" s="258" t="s">
        <v>207</v>
      </c>
      <c r="D1" s="259"/>
      <c r="E1" s="259"/>
      <c r="F1" s="260"/>
      <c r="G1" s="261" t="s">
        <v>208</v>
      </c>
      <c r="H1" s="259"/>
      <c r="I1" s="259"/>
      <c r="J1" s="262"/>
      <c r="K1" s="258" t="s">
        <v>209</v>
      </c>
      <c r="L1" s="259"/>
      <c r="M1" s="259"/>
      <c r="N1" s="259"/>
      <c r="O1" s="258" t="s">
        <v>210</v>
      </c>
      <c r="P1" s="259"/>
      <c r="Q1" s="259"/>
      <c r="R1" s="260"/>
      <c r="S1" s="258" t="s">
        <v>211</v>
      </c>
      <c r="T1" s="259"/>
      <c r="U1" s="259"/>
      <c r="V1" s="260"/>
      <c r="W1" s="261" t="s">
        <v>212</v>
      </c>
      <c r="X1" s="259"/>
      <c r="Y1" s="259"/>
      <c r="Z1" s="262"/>
      <c r="AA1" s="258" t="s">
        <v>213</v>
      </c>
      <c r="AB1" s="259"/>
      <c r="AC1" s="259"/>
      <c r="AD1" s="260"/>
      <c r="AE1" s="261" t="s">
        <v>214</v>
      </c>
      <c r="AF1" s="259"/>
      <c r="AG1" s="259"/>
      <c r="AH1" s="259"/>
      <c r="AI1" s="263" t="s">
        <v>215</v>
      </c>
      <c r="AJ1" s="264"/>
      <c r="AK1" s="264"/>
      <c r="AL1" s="265"/>
      <c r="AM1" s="261" t="s">
        <v>216</v>
      </c>
      <c r="AN1" s="259"/>
      <c r="AO1" s="259"/>
      <c r="AP1" s="262"/>
      <c r="AQ1" s="258" t="s">
        <v>217</v>
      </c>
      <c r="AR1" s="259"/>
      <c r="AS1" s="259"/>
      <c r="AT1" s="260"/>
      <c r="AU1" s="258" t="s">
        <v>218</v>
      </c>
      <c r="AV1" s="259"/>
      <c r="AW1" s="259"/>
      <c r="AX1" s="260"/>
    </row>
    <row r="2" spans="1:54" ht="16.5" thickBot="1" x14ac:dyDescent="0.3">
      <c r="A2" s="118"/>
      <c r="B2" s="257"/>
      <c r="C2" s="119">
        <v>1</v>
      </c>
      <c r="D2" s="120">
        <v>2</v>
      </c>
      <c r="E2" s="120">
        <v>3</v>
      </c>
      <c r="F2" s="121">
        <v>4</v>
      </c>
      <c r="G2" s="122">
        <v>1</v>
      </c>
      <c r="H2" s="120">
        <v>2</v>
      </c>
      <c r="I2" s="120">
        <v>3</v>
      </c>
      <c r="J2" s="123">
        <v>4</v>
      </c>
      <c r="K2" s="119" t="s">
        <v>219</v>
      </c>
      <c r="L2" s="124">
        <v>2</v>
      </c>
      <c r="M2" s="120">
        <v>3</v>
      </c>
      <c r="N2" s="120">
        <v>4</v>
      </c>
      <c r="O2" s="119">
        <v>1</v>
      </c>
      <c r="P2" s="120">
        <v>2</v>
      </c>
      <c r="Q2" s="120">
        <v>3</v>
      </c>
      <c r="R2" s="121">
        <v>4</v>
      </c>
      <c r="S2" s="119">
        <v>1</v>
      </c>
      <c r="T2" s="120">
        <v>2</v>
      </c>
      <c r="U2" s="120">
        <v>3</v>
      </c>
      <c r="V2" s="121">
        <v>4</v>
      </c>
      <c r="W2" s="122">
        <v>1</v>
      </c>
      <c r="X2" s="120">
        <v>2</v>
      </c>
      <c r="Y2" s="120">
        <v>3</v>
      </c>
      <c r="Z2" s="123">
        <v>4</v>
      </c>
      <c r="AA2" s="119">
        <v>1</v>
      </c>
      <c r="AB2" s="120">
        <v>2</v>
      </c>
      <c r="AC2" s="120">
        <v>3</v>
      </c>
      <c r="AD2" s="121">
        <v>4</v>
      </c>
      <c r="AE2" s="122">
        <v>1</v>
      </c>
      <c r="AF2" s="120">
        <v>2</v>
      </c>
      <c r="AG2" s="120">
        <v>3</v>
      </c>
      <c r="AH2" s="120">
        <v>4</v>
      </c>
      <c r="AI2" s="119">
        <v>1</v>
      </c>
      <c r="AJ2" s="120">
        <v>2</v>
      </c>
      <c r="AK2" s="120">
        <v>3</v>
      </c>
      <c r="AL2" s="121">
        <v>4</v>
      </c>
      <c r="AM2" s="122">
        <v>1</v>
      </c>
      <c r="AN2" s="120">
        <v>2</v>
      </c>
      <c r="AO2" s="120">
        <v>3</v>
      </c>
      <c r="AP2" s="123">
        <v>4</v>
      </c>
      <c r="AQ2" s="125">
        <v>1</v>
      </c>
      <c r="AR2" s="120">
        <v>2</v>
      </c>
      <c r="AS2" s="120">
        <v>3</v>
      </c>
      <c r="AT2" s="121">
        <v>4</v>
      </c>
      <c r="AU2" s="119">
        <v>1</v>
      </c>
      <c r="AV2" s="120">
        <v>2</v>
      </c>
      <c r="AW2" s="120">
        <v>3</v>
      </c>
      <c r="AX2" s="121">
        <v>4</v>
      </c>
      <c r="AY2" s="117" t="s">
        <v>246</v>
      </c>
      <c r="AZ2" t="s">
        <v>247</v>
      </c>
      <c r="BA2" t="s">
        <v>248</v>
      </c>
      <c r="BB2" t="s">
        <v>249</v>
      </c>
    </row>
    <row r="3" spans="1:54" ht="60" customHeight="1" thickBot="1" x14ac:dyDescent="0.3">
      <c r="A3" s="126">
        <v>1</v>
      </c>
      <c r="B3" s="241" t="s">
        <v>47</v>
      </c>
      <c r="C3" s="140"/>
      <c r="D3" s="141"/>
      <c r="E3" s="141"/>
      <c r="F3" s="142"/>
      <c r="G3" s="143"/>
      <c r="H3" s="141"/>
      <c r="I3" s="141"/>
      <c r="J3" s="144"/>
      <c r="K3" s="140"/>
      <c r="L3" s="141"/>
      <c r="M3" s="141"/>
      <c r="N3" s="141"/>
      <c r="O3" s="209"/>
      <c r="P3" s="207"/>
      <c r="Q3" s="207"/>
      <c r="R3" s="208"/>
      <c r="S3" s="209"/>
      <c r="T3" s="207"/>
      <c r="U3" s="207"/>
      <c r="V3" s="208"/>
      <c r="W3" s="206"/>
      <c r="X3" s="207"/>
      <c r="Y3" s="207"/>
      <c r="Z3" s="210"/>
      <c r="AA3" s="140"/>
      <c r="AB3" s="141"/>
      <c r="AC3" s="141"/>
      <c r="AD3" s="142"/>
      <c r="AE3" s="143"/>
      <c r="AF3" s="141"/>
      <c r="AG3" s="141"/>
      <c r="AH3" s="141"/>
      <c r="AI3" s="209"/>
      <c r="AJ3" s="207"/>
      <c r="AK3" s="207"/>
      <c r="AL3" s="208"/>
      <c r="AM3" s="206"/>
      <c r="AN3" s="207"/>
      <c r="AO3" s="207"/>
      <c r="AP3" s="210"/>
      <c r="AQ3" s="209"/>
      <c r="AR3" s="207"/>
      <c r="AS3" s="207"/>
      <c r="AT3" s="208"/>
      <c r="AU3" s="140"/>
      <c r="AV3" s="141"/>
      <c r="AW3" s="141"/>
      <c r="AX3" s="142"/>
      <c r="AY3" s="117">
        <v>1</v>
      </c>
      <c r="AZ3" s="117">
        <v>1</v>
      </c>
      <c r="BA3">
        <v>1</v>
      </c>
    </row>
    <row r="4" spans="1:54" ht="93.75" customHeight="1" thickBot="1" x14ac:dyDescent="0.3">
      <c r="A4" s="126">
        <f>1+A3</f>
        <v>2</v>
      </c>
      <c r="B4" s="130" t="s">
        <v>241</v>
      </c>
      <c r="C4" s="180"/>
      <c r="D4" s="146"/>
      <c r="E4" s="146"/>
      <c r="F4" s="147"/>
      <c r="G4" s="148"/>
      <c r="H4" s="146"/>
      <c r="I4" s="146"/>
      <c r="J4" s="149"/>
      <c r="K4" s="150"/>
      <c r="L4" s="146"/>
      <c r="M4" s="146"/>
      <c r="N4" s="146"/>
      <c r="O4" s="150"/>
      <c r="P4" s="146"/>
      <c r="Q4" s="146"/>
      <c r="R4" s="147"/>
      <c r="S4" s="150"/>
      <c r="T4" s="146"/>
      <c r="U4" s="146"/>
      <c r="V4" s="147"/>
      <c r="W4" s="148"/>
      <c r="X4" s="146"/>
      <c r="Y4" s="146"/>
      <c r="Z4" s="149"/>
      <c r="AA4" s="150"/>
      <c r="AB4" s="146"/>
      <c r="AC4" s="146"/>
      <c r="AD4" s="147"/>
      <c r="AE4" s="204"/>
      <c r="AF4" s="193"/>
      <c r="AG4" s="193"/>
      <c r="AH4" s="193"/>
      <c r="AI4" s="150"/>
      <c r="AJ4" s="146"/>
      <c r="AK4" s="146"/>
      <c r="AL4" s="147"/>
      <c r="AM4" s="148"/>
      <c r="AN4" s="146"/>
      <c r="AO4" s="146"/>
      <c r="AP4" s="149"/>
      <c r="AQ4" s="150"/>
      <c r="AR4" s="146"/>
      <c r="AS4" s="146"/>
      <c r="AT4" s="147"/>
      <c r="AU4" s="150"/>
      <c r="AV4" s="146"/>
      <c r="AW4" s="146"/>
      <c r="AX4" s="147"/>
      <c r="AY4" s="117">
        <v>1</v>
      </c>
      <c r="AZ4" s="117">
        <v>0</v>
      </c>
      <c r="BA4">
        <v>1</v>
      </c>
    </row>
    <row r="5" spans="1:54" ht="165" customHeight="1" thickBot="1" x14ac:dyDescent="0.3">
      <c r="A5" s="126">
        <f>1+A4</f>
        <v>3</v>
      </c>
      <c r="B5" s="242" t="s">
        <v>220</v>
      </c>
      <c r="C5" s="200"/>
      <c r="D5" s="195"/>
      <c r="E5" s="195"/>
      <c r="F5" s="196"/>
      <c r="G5" s="197"/>
      <c r="H5" s="198"/>
      <c r="I5" s="195"/>
      <c r="J5" s="195"/>
      <c r="K5" s="199"/>
      <c r="L5" s="195"/>
      <c r="M5" s="214"/>
      <c r="N5" s="214"/>
      <c r="O5" s="200"/>
      <c r="P5" s="198"/>
      <c r="Q5" s="195"/>
      <c r="R5" s="196"/>
      <c r="S5" s="199"/>
      <c r="T5" s="195"/>
      <c r="U5" s="195"/>
      <c r="V5" s="196"/>
      <c r="W5" s="197"/>
      <c r="X5" s="195"/>
      <c r="Y5" s="195"/>
      <c r="Z5" s="195"/>
      <c r="AA5" s="199"/>
      <c r="AB5" s="195"/>
      <c r="AC5" s="195"/>
      <c r="AD5" s="196"/>
      <c r="AE5" s="197"/>
      <c r="AF5" s="195"/>
      <c r="AG5" s="195"/>
      <c r="AH5" s="195"/>
      <c r="AI5" s="199"/>
      <c r="AJ5" s="195"/>
      <c r="AK5" s="195"/>
      <c r="AL5" s="196"/>
      <c r="AM5" s="197"/>
      <c r="AN5" s="195"/>
      <c r="AO5" s="195"/>
      <c r="AP5" s="195"/>
      <c r="AQ5" s="199"/>
      <c r="AR5" s="195"/>
      <c r="AS5" s="195"/>
      <c r="AT5" s="196"/>
      <c r="AU5" s="199"/>
      <c r="AV5" s="195"/>
      <c r="AW5" s="195"/>
      <c r="AX5" s="196"/>
      <c r="AY5" s="117">
        <v>1</v>
      </c>
      <c r="AZ5" s="117">
        <v>0</v>
      </c>
      <c r="BA5">
        <v>0</v>
      </c>
    </row>
    <row r="6" spans="1:54" ht="59.25" customHeight="1" thickBot="1" x14ac:dyDescent="0.3">
      <c r="A6" s="126">
        <f t="shared" ref="A6:A48" si="0">1+A5</f>
        <v>4</v>
      </c>
      <c r="B6" s="129" t="s">
        <v>199</v>
      </c>
      <c r="C6" s="151"/>
      <c r="D6" s="152"/>
      <c r="E6" s="153"/>
      <c r="F6" s="154"/>
      <c r="G6" s="152"/>
      <c r="H6" s="155"/>
      <c r="I6" s="153"/>
      <c r="J6" s="153"/>
      <c r="K6" s="156"/>
      <c r="L6" s="153"/>
      <c r="M6" s="155"/>
      <c r="N6" s="155"/>
      <c r="O6" s="151"/>
      <c r="P6" s="155"/>
      <c r="Q6" s="153"/>
      <c r="R6" s="154"/>
      <c r="S6" s="156"/>
      <c r="T6" s="153"/>
      <c r="U6" s="153"/>
      <c r="V6" s="154"/>
      <c r="W6" s="201"/>
      <c r="X6" s="202"/>
      <c r="Y6" s="202"/>
      <c r="Z6" s="202"/>
      <c r="AA6" s="156"/>
      <c r="AB6" s="153"/>
      <c r="AC6" s="153"/>
      <c r="AD6" s="154"/>
      <c r="AE6" s="152"/>
      <c r="AF6" s="153"/>
      <c r="AG6" s="153"/>
      <c r="AH6" s="153"/>
      <c r="AI6" s="156"/>
      <c r="AJ6" s="153"/>
      <c r="AK6" s="153"/>
      <c r="AL6" s="154"/>
      <c r="AM6" s="152"/>
      <c r="AN6" s="153"/>
      <c r="AO6" s="153"/>
      <c r="AP6" s="153"/>
      <c r="AQ6" s="156"/>
      <c r="AR6" s="153"/>
      <c r="AS6" s="153"/>
      <c r="AT6" s="154"/>
      <c r="AU6" s="156"/>
      <c r="AV6" s="153"/>
      <c r="AW6" s="153"/>
      <c r="AX6" s="154"/>
      <c r="AY6" s="117">
        <v>1</v>
      </c>
      <c r="AZ6" s="117">
        <v>0</v>
      </c>
      <c r="BA6">
        <v>0</v>
      </c>
    </row>
    <row r="7" spans="1:54" ht="60" customHeight="1" thickBot="1" x14ac:dyDescent="0.3">
      <c r="A7" s="126">
        <f t="shared" si="0"/>
        <v>5</v>
      </c>
      <c r="B7" s="130" t="s">
        <v>49</v>
      </c>
      <c r="C7" s="215"/>
      <c r="D7" s="216"/>
      <c r="E7" s="217"/>
      <c r="F7" s="218"/>
      <c r="G7" s="159"/>
      <c r="H7" s="158"/>
      <c r="I7" s="158"/>
      <c r="J7" s="160"/>
      <c r="K7" s="157"/>
      <c r="L7" s="158"/>
      <c r="M7" s="158"/>
      <c r="N7" s="158"/>
      <c r="O7" s="157"/>
      <c r="P7" s="158"/>
      <c r="Q7" s="158"/>
      <c r="R7" s="161"/>
      <c r="S7" s="157"/>
      <c r="T7" s="158"/>
      <c r="U7" s="158"/>
      <c r="V7" s="161"/>
      <c r="W7" s="159"/>
      <c r="X7" s="158"/>
      <c r="Y7" s="158"/>
      <c r="Z7" s="160"/>
      <c r="AA7" s="157"/>
      <c r="AB7" s="158"/>
      <c r="AC7" s="158"/>
      <c r="AD7" s="161"/>
      <c r="AE7" s="159"/>
      <c r="AF7" s="158"/>
      <c r="AG7" s="158"/>
      <c r="AH7" s="158"/>
      <c r="AI7" s="157"/>
      <c r="AJ7" s="146"/>
      <c r="AK7" s="146"/>
      <c r="AL7" s="147"/>
      <c r="AM7" s="148"/>
      <c r="AN7" s="146"/>
      <c r="AO7" s="146"/>
      <c r="AP7" s="149"/>
      <c r="AQ7" s="150"/>
      <c r="AR7" s="146"/>
      <c r="AS7" s="146"/>
      <c r="AT7" s="147"/>
      <c r="AU7" s="150"/>
      <c r="AV7" s="158"/>
      <c r="AW7" s="158"/>
      <c r="AX7" s="161"/>
      <c r="AY7" s="127">
        <v>1</v>
      </c>
      <c r="AZ7" s="127">
        <v>0</v>
      </c>
      <c r="BA7">
        <v>0</v>
      </c>
    </row>
    <row r="8" spans="1:54" ht="60" customHeight="1" thickBot="1" x14ac:dyDescent="0.3">
      <c r="A8" s="126">
        <f t="shared" si="0"/>
        <v>6</v>
      </c>
      <c r="B8" s="130" t="s">
        <v>172</v>
      </c>
      <c r="C8" s="157"/>
      <c r="D8" s="158"/>
      <c r="E8" s="146"/>
      <c r="F8" s="147"/>
      <c r="G8" s="159"/>
      <c r="H8" s="158"/>
      <c r="I8" s="158"/>
      <c r="J8" s="160"/>
      <c r="K8" s="157"/>
      <c r="L8" s="158"/>
      <c r="M8" s="158"/>
      <c r="N8" s="158"/>
      <c r="O8" s="157"/>
      <c r="P8" s="158"/>
      <c r="Q8" s="158"/>
      <c r="R8" s="161"/>
      <c r="S8" s="157"/>
      <c r="T8" s="158"/>
      <c r="U8" s="158"/>
      <c r="V8" s="161"/>
      <c r="W8" s="162"/>
      <c r="X8" s="163"/>
      <c r="Y8" s="163"/>
      <c r="Z8" s="191"/>
      <c r="AA8" s="159"/>
      <c r="AB8" s="158"/>
      <c r="AC8" s="158"/>
      <c r="AD8" s="161"/>
      <c r="AE8" s="159"/>
      <c r="AF8" s="158"/>
      <c r="AG8" s="158"/>
      <c r="AH8" s="158"/>
      <c r="AI8" s="192"/>
      <c r="AJ8" s="193"/>
      <c r="AK8" s="193"/>
      <c r="AL8" s="194"/>
      <c r="AM8" s="148"/>
      <c r="AN8" s="146"/>
      <c r="AO8" s="146"/>
      <c r="AP8" s="149"/>
      <c r="AQ8" s="150"/>
      <c r="AR8" s="146"/>
      <c r="AS8" s="146"/>
      <c r="AT8" s="147"/>
      <c r="AU8" s="150"/>
      <c r="AV8" s="158"/>
      <c r="AW8" s="158"/>
      <c r="AX8" s="161"/>
      <c r="AY8" s="127">
        <v>1</v>
      </c>
      <c r="AZ8" s="127">
        <v>0</v>
      </c>
      <c r="BA8">
        <v>1</v>
      </c>
    </row>
    <row r="9" spans="1:54" ht="81.75" customHeight="1" thickBot="1" x14ac:dyDescent="0.3">
      <c r="A9" s="126">
        <f t="shared" si="0"/>
        <v>7</v>
      </c>
      <c r="B9" s="130" t="s">
        <v>170</v>
      </c>
      <c r="C9" s="157"/>
      <c r="D9" s="158"/>
      <c r="E9" s="158"/>
      <c r="F9" s="161"/>
      <c r="G9" s="159"/>
      <c r="H9" s="158"/>
      <c r="I9" s="158"/>
      <c r="J9" s="160"/>
      <c r="K9" s="157"/>
      <c r="L9" s="158"/>
      <c r="M9" s="158"/>
      <c r="N9" s="158"/>
      <c r="O9" s="157"/>
      <c r="P9" s="158"/>
      <c r="Q9" s="158"/>
      <c r="R9" s="161"/>
      <c r="S9" s="157"/>
      <c r="T9" s="158"/>
      <c r="U9" s="158"/>
      <c r="V9" s="161"/>
      <c r="W9" s="188"/>
      <c r="X9" s="189"/>
      <c r="Y9" s="189"/>
      <c r="Z9" s="190"/>
      <c r="AA9" s="159"/>
      <c r="AB9" s="158"/>
      <c r="AC9" s="158"/>
      <c r="AD9" s="161"/>
      <c r="AE9" s="159"/>
      <c r="AF9" s="158"/>
      <c r="AG9" s="158"/>
      <c r="AH9" s="158"/>
      <c r="AI9" s="157"/>
      <c r="AJ9" s="146"/>
      <c r="AK9" s="146"/>
      <c r="AL9" s="147"/>
      <c r="AM9" s="148"/>
      <c r="AN9" s="146"/>
      <c r="AO9" s="146"/>
      <c r="AP9" s="149"/>
      <c r="AQ9" s="150"/>
      <c r="AR9" s="146"/>
      <c r="AS9" s="146"/>
      <c r="AT9" s="147"/>
      <c r="AU9" s="150"/>
      <c r="AV9" s="158"/>
      <c r="AW9" s="158"/>
      <c r="AX9" s="161"/>
      <c r="AY9" s="127">
        <v>1</v>
      </c>
      <c r="AZ9" s="127">
        <v>0</v>
      </c>
      <c r="BA9">
        <v>0</v>
      </c>
    </row>
    <row r="10" spans="1:54" ht="81.75" customHeight="1" thickBot="1" x14ac:dyDescent="0.3">
      <c r="A10" s="126">
        <f t="shared" si="0"/>
        <v>8</v>
      </c>
      <c r="B10" s="130" t="s">
        <v>169</v>
      </c>
      <c r="C10" s="244"/>
      <c r="D10" s="136"/>
      <c r="E10" s="136"/>
      <c r="F10" s="165"/>
      <c r="G10" s="166"/>
      <c r="H10" s="136"/>
      <c r="I10" s="136"/>
      <c r="J10" s="167"/>
      <c r="K10" s="135"/>
      <c r="L10" s="136"/>
      <c r="M10" s="136"/>
      <c r="N10" s="136"/>
      <c r="O10" s="135"/>
      <c r="P10" s="136"/>
      <c r="Q10" s="136"/>
      <c r="R10" s="165"/>
      <c r="S10" s="135"/>
      <c r="T10" s="136"/>
      <c r="U10" s="136"/>
      <c r="V10" s="165"/>
      <c r="W10" s="168"/>
      <c r="X10" s="169"/>
      <c r="Y10" s="169"/>
      <c r="Z10" s="170"/>
      <c r="AA10" s="166"/>
      <c r="AB10" s="136"/>
      <c r="AC10" s="136"/>
      <c r="AD10" s="165"/>
      <c r="AE10" s="166"/>
      <c r="AF10" s="136"/>
      <c r="AG10" s="136"/>
      <c r="AH10" s="136"/>
      <c r="AI10" s="137"/>
      <c r="AJ10" s="138"/>
      <c r="AK10" s="138"/>
      <c r="AL10" s="139"/>
      <c r="AM10" s="166"/>
      <c r="AN10" s="136"/>
      <c r="AO10" s="136"/>
      <c r="AP10" s="167"/>
      <c r="AQ10" s="135"/>
      <c r="AR10" s="136"/>
      <c r="AS10" s="136"/>
      <c r="AT10" s="165"/>
      <c r="AU10" s="171"/>
      <c r="AV10" s="169"/>
      <c r="AW10" s="169"/>
      <c r="AX10" s="170"/>
      <c r="AY10" s="127">
        <v>1</v>
      </c>
      <c r="AZ10" s="127">
        <v>0</v>
      </c>
      <c r="BA10">
        <v>1</v>
      </c>
    </row>
    <row r="11" spans="1:54" ht="60" customHeight="1" thickBot="1" x14ac:dyDescent="0.3">
      <c r="A11" s="126">
        <f t="shared" si="0"/>
        <v>9</v>
      </c>
      <c r="B11" s="130" t="s">
        <v>50</v>
      </c>
      <c r="C11" s="180"/>
      <c r="D11" s="146"/>
      <c r="E11" s="146"/>
      <c r="F11" s="161"/>
      <c r="G11" s="148"/>
      <c r="H11" s="146"/>
      <c r="I11" s="146"/>
      <c r="J11" s="147"/>
      <c r="K11" s="203"/>
      <c r="L11" s="193"/>
      <c r="M11" s="146"/>
      <c r="N11" s="146"/>
      <c r="O11" s="150"/>
      <c r="P11" s="146"/>
      <c r="Q11" s="146"/>
      <c r="R11" s="147"/>
      <c r="S11" s="150"/>
      <c r="T11" s="146"/>
      <c r="U11" s="146"/>
      <c r="V11" s="147"/>
      <c r="W11" s="148"/>
      <c r="X11" s="146"/>
      <c r="Y11" s="146"/>
      <c r="Z11" s="149"/>
      <c r="AA11" s="150"/>
      <c r="AB11" s="146"/>
      <c r="AC11" s="146"/>
      <c r="AD11" s="147"/>
      <c r="AE11" s="204"/>
      <c r="AF11" s="193"/>
      <c r="AG11" s="146"/>
      <c r="AH11" s="146"/>
      <c r="AI11" s="150"/>
      <c r="AJ11" s="146"/>
      <c r="AK11" s="146"/>
      <c r="AL11" s="147"/>
      <c r="AM11" s="148"/>
      <c r="AN11" s="146"/>
      <c r="AO11" s="146"/>
      <c r="AP11" s="149"/>
      <c r="AQ11" s="150"/>
      <c r="AR11" s="146"/>
      <c r="AS11" s="146"/>
      <c r="AT11" s="147"/>
      <c r="AU11" s="150"/>
      <c r="AV11" s="146"/>
      <c r="AW11" s="146"/>
      <c r="AX11" s="147"/>
      <c r="AY11" s="117">
        <v>2</v>
      </c>
      <c r="AZ11" s="117">
        <v>0</v>
      </c>
      <c r="BA11">
        <v>1</v>
      </c>
    </row>
    <row r="12" spans="1:54" ht="60" customHeight="1" thickBot="1" x14ac:dyDescent="0.3">
      <c r="A12" s="126">
        <f t="shared" si="0"/>
        <v>10</v>
      </c>
      <c r="B12" s="130" t="s">
        <v>51</v>
      </c>
      <c r="C12" s="172"/>
      <c r="D12" s="141"/>
      <c r="E12" s="143"/>
      <c r="F12" s="164"/>
      <c r="G12" s="143"/>
      <c r="H12" s="141"/>
      <c r="I12" s="141"/>
      <c r="J12" s="144"/>
      <c r="K12" s="140"/>
      <c r="L12" s="141"/>
      <c r="M12" s="141"/>
      <c r="N12" s="141"/>
      <c r="O12" s="140"/>
      <c r="P12" s="143"/>
      <c r="Q12" s="141"/>
      <c r="R12" s="142"/>
      <c r="S12" s="140"/>
      <c r="T12" s="141"/>
      <c r="U12" s="141"/>
      <c r="V12" s="142"/>
      <c r="W12" s="143"/>
      <c r="X12" s="141"/>
      <c r="Y12" s="141"/>
      <c r="Z12" s="144"/>
      <c r="AA12" s="140"/>
      <c r="AB12" s="143"/>
      <c r="AC12" s="141"/>
      <c r="AD12" s="142"/>
      <c r="AE12" s="143"/>
      <c r="AF12" s="141"/>
      <c r="AG12" s="141"/>
      <c r="AH12" s="141"/>
      <c r="AI12" s="140"/>
      <c r="AJ12" s="141"/>
      <c r="AK12" s="141"/>
      <c r="AL12" s="142"/>
      <c r="AM12" s="143"/>
      <c r="AN12" s="143"/>
      <c r="AO12" s="141"/>
      <c r="AP12" s="144"/>
      <c r="AQ12" s="140"/>
      <c r="AR12" s="141"/>
      <c r="AS12" s="219"/>
      <c r="AT12" s="220"/>
      <c r="AU12" s="150"/>
      <c r="AV12" s="146"/>
      <c r="AW12" s="146"/>
      <c r="AX12" s="147"/>
      <c r="AY12" s="117">
        <v>1</v>
      </c>
      <c r="AZ12" s="117">
        <v>1</v>
      </c>
      <c r="BA12">
        <v>1</v>
      </c>
    </row>
    <row r="13" spans="1:54" ht="60" customHeight="1" thickBot="1" x14ac:dyDescent="0.3">
      <c r="A13" s="126">
        <f t="shared" si="0"/>
        <v>11</v>
      </c>
      <c r="B13" s="129" t="s">
        <v>221</v>
      </c>
      <c r="C13" s="221"/>
      <c r="D13" s="213"/>
      <c r="E13" s="213"/>
      <c r="F13" s="147"/>
      <c r="G13" s="148"/>
      <c r="H13" s="146"/>
      <c r="I13" s="146"/>
      <c r="J13" s="149"/>
      <c r="K13" s="150"/>
      <c r="L13" s="146"/>
      <c r="M13" s="146"/>
      <c r="N13" s="146"/>
      <c r="O13" s="221"/>
      <c r="P13" s="212"/>
      <c r="Q13" s="146"/>
      <c r="R13" s="147"/>
      <c r="S13" s="150"/>
      <c r="T13" s="146"/>
      <c r="U13" s="146"/>
      <c r="V13" s="147"/>
      <c r="W13" s="148"/>
      <c r="X13" s="146"/>
      <c r="Y13" s="146"/>
      <c r="Z13" s="147"/>
      <c r="AA13" s="212"/>
      <c r="AB13" s="212"/>
      <c r="AC13" s="146"/>
      <c r="AD13" s="147"/>
      <c r="AE13" s="148"/>
      <c r="AF13" s="146"/>
      <c r="AG13" s="146"/>
      <c r="AH13" s="146"/>
      <c r="AI13" s="150"/>
      <c r="AJ13" s="146"/>
      <c r="AK13" s="146"/>
      <c r="AL13" s="147"/>
      <c r="AM13" s="212"/>
      <c r="AN13" s="212"/>
      <c r="AO13" s="146"/>
      <c r="AP13" s="149"/>
      <c r="AQ13" s="150"/>
      <c r="AR13" s="146"/>
      <c r="AS13" s="146"/>
      <c r="AT13" s="147"/>
      <c r="AU13" s="150"/>
      <c r="AV13" s="146"/>
      <c r="AW13" s="146"/>
      <c r="AX13" s="147"/>
      <c r="AY13" s="117">
        <v>4</v>
      </c>
      <c r="AZ13" s="117">
        <v>1</v>
      </c>
      <c r="BA13">
        <v>2</v>
      </c>
    </row>
    <row r="14" spans="1:54" ht="60" customHeight="1" thickBot="1" x14ac:dyDescent="0.3">
      <c r="A14" s="126">
        <f t="shared" si="0"/>
        <v>12</v>
      </c>
      <c r="B14" s="130" t="s">
        <v>222</v>
      </c>
      <c r="C14" s="173"/>
      <c r="D14" s="222"/>
      <c r="E14" s="223"/>
      <c r="F14" s="175"/>
      <c r="G14" s="148"/>
      <c r="H14" s="146"/>
      <c r="I14" s="146"/>
      <c r="J14" s="149"/>
      <c r="K14" s="150"/>
      <c r="L14" s="146"/>
      <c r="M14" s="146"/>
      <c r="N14" s="146"/>
      <c r="O14" s="150"/>
      <c r="P14" s="212"/>
      <c r="Q14" s="213"/>
      <c r="R14" s="147"/>
      <c r="S14" s="150"/>
      <c r="T14" s="146"/>
      <c r="U14" s="146"/>
      <c r="V14" s="147"/>
      <c r="W14" s="148"/>
      <c r="X14" s="146"/>
      <c r="Y14" s="146"/>
      <c r="Z14" s="149"/>
      <c r="AA14" s="150"/>
      <c r="AB14" s="212"/>
      <c r="AC14" s="213"/>
      <c r="AD14" s="147"/>
      <c r="AE14" s="148"/>
      <c r="AF14" s="146"/>
      <c r="AG14" s="146"/>
      <c r="AH14" s="146"/>
      <c r="AI14" s="150"/>
      <c r="AJ14" s="146"/>
      <c r="AK14" s="146"/>
      <c r="AL14" s="147"/>
      <c r="AM14" s="148"/>
      <c r="AN14" s="212"/>
      <c r="AO14" s="213"/>
      <c r="AP14" s="149"/>
      <c r="AQ14" s="150"/>
      <c r="AR14" s="146"/>
      <c r="AS14" s="146"/>
      <c r="AT14" s="147"/>
      <c r="AU14" s="150"/>
      <c r="AV14" s="146"/>
      <c r="AW14" s="146"/>
      <c r="AX14" s="147"/>
      <c r="AY14" s="117">
        <v>4</v>
      </c>
      <c r="AZ14" s="117">
        <v>1</v>
      </c>
      <c r="BA14">
        <v>2</v>
      </c>
    </row>
    <row r="15" spans="1:54" ht="60" customHeight="1" thickBot="1" x14ac:dyDescent="0.3">
      <c r="A15" s="126">
        <f t="shared" si="0"/>
        <v>13</v>
      </c>
      <c r="B15" s="131" t="s">
        <v>223</v>
      </c>
      <c r="C15" s="150"/>
      <c r="D15" s="213"/>
      <c r="E15" s="213"/>
      <c r="F15" s="161"/>
      <c r="G15" s="148"/>
      <c r="H15" s="146"/>
      <c r="I15" s="146"/>
      <c r="J15" s="149"/>
      <c r="K15" s="150"/>
      <c r="L15" s="146"/>
      <c r="M15" s="146"/>
      <c r="N15" s="147"/>
      <c r="O15" s="148"/>
      <c r="P15" s="213"/>
      <c r="Q15" s="213"/>
      <c r="R15" s="149"/>
      <c r="S15" s="150"/>
      <c r="T15" s="146"/>
      <c r="U15" s="146"/>
      <c r="V15" s="147"/>
      <c r="W15" s="148"/>
      <c r="X15" s="146"/>
      <c r="Y15" s="146"/>
      <c r="Z15" s="149"/>
      <c r="AA15" s="150"/>
      <c r="AB15" s="213"/>
      <c r="AC15" s="213"/>
      <c r="AD15" s="147"/>
      <c r="AE15" s="148"/>
      <c r="AF15" s="146"/>
      <c r="AG15" s="146"/>
      <c r="AH15" s="146"/>
      <c r="AI15" s="150"/>
      <c r="AJ15" s="146"/>
      <c r="AK15" s="146"/>
      <c r="AL15" s="147"/>
      <c r="AM15" s="148"/>
      <c r="AN15" s="213"/>
      <c r="AO15" s="213"/>
      <c r="AP15" s="149"/>
      <c r="AQ15" s="150"/>
      <c r="AR15" s="146"/>
      <c r="AS15" s="146"/>
      <c r="AT15" s="147"/>
      <c r="AU15" s="150"/>
      <c r="AV15" s="146"/>
      <c r="AW15" s="146"/>
      <c r="AX15" s="147"/>
      <c r="AY15" s="117">
        <v>4</v>
      </c>
      <c r="AZ15" s="117">
        <v>1</v>
      </c>
      <c r="BA15">
        <v>2</v>
      </c>
    </row>
    <row r="16" spans="1:54" ht="60" customHeight="1" thickBot="1" x14ac:dyDescent="0.3">
      <c r="A16" s="126">
        <f t="shared" si="0"/>
        <v>14</v>
      </c>
      <c r="B16" s="131" t="s">
        <v>224</v>
      </c>
      <c r="C16" s="176"/>
      <c r="D16" s="158"/>
      <c r="E16" s="158"/>
      <c r="F16" s="161"/>
      <c r="G16" s="159"/>
      <c r="H16" s="158"/>
      <c r="I16" s="158"/>
      <c r="J16" s="160"/>
      <c r="K16" s="157"/>
      <c r="L16" s="158"/>
      <c r="M16" s="158"/>
      <c r="N16" s="158"/>
      <c r="O16" s="157"/>
      <c r="P16" s="216"/>
      <c r="Q16" s="216"/>
      <c r="R16" s="161"/>
      <c r="S16" s="157"/>
      <c r="T16" s="158"/>
      <c r="U16" s="158"/>
      <c r="V16" s="161"/>
      <c r="W16" s="159"/>
      <c r="X16" s="158"/>
      <c r="Y16" s="158"/>
      <c r="Z16" s="160"/>
      <c r="AA16" s="157"/>
      <c r="AB16" s="158"/>
      <c r="AC16" s="158"/>
      <c r="AD16" s="161"/>
      <c r="AE16" s="159"/>
      <c r="AF16" s="216"/>
      <c r="AG16" s="216"/>
      <c r="AH16" s="158"/>
      <c r="AI16" s="157"/>
      <c r="AJ16" s="158"/>
      <c r="AK16" s="158"/>
      <c r="AL16" s="161"/>
      <c r="AM16" s="159"/>
      <c r="AN16" s="158"/>
      <c r="AO16" s="158"/>
      <c r="AP16" s="160"/>
      <c r="AQ16" s="157"/>
      <c r="AR16" s="158"/>
      <c r="AS16" s="158"/>
      <c r="AT16" s="161"/>
      <c r="AU16" s="157"/>
      <c r="AV16" s="216"/>
      <c r="AW16" s="216"/>
      <c r="AX16" s="161"/>
      <c r="AY16" s="117">
        <v>3</v>
      </c>
      <c r="AZ16" s="117">
        <v>1</v>
      </c>
      <c r="BA16">
        <v>2</v>
      </c>
    </row>
    <row r="17" spans="1:53" ht="60" customHeight="1" thickBot="1" x14ac:dyDescent="0.3">
      <c r="A17" s="126">
        <f t="shared" si="0"/>
        <v>15</v>
      </c>
      <c r="B17" s="130" t="s">
        <v>225</v>
      </c>
      <c r="C17" s="176"/>
      <c r="D17" s="158"/>
      <c r="E17" s="158"/>
      <c r="F17" s="161"/>
      <c r="G17" s="157"/>
      <c r="H17" s="158"/>
      <c r="I17" s="158"/>
      <c r="J17" s="161"/>
      <c r="K17" s="192"/>
      <c r="L17" s="205"/>
      <c r="M17" s="158"/>
      <c r="N17" s="161"/>
      <c r="O17" s="157"/>
      <c r="P17" s="158"/>
      <c r="Q17" s="158"/>
      <c r="R17" s="161"/>
      <c r="S17" s="157"/>
      <c r="T17" s="158"/>
      <c r="U17" s="158"/>
      <c r="V17" s="161"/>
      <c r="W17" s="159"/>
      <c r="X17" s="158"/>
      <c r="Y17" s="158"/>
      <c r="Z17" s="160"/>
      <c r="AA17" s="157"/>
      <c r="AB17" s="158"/>
      <c r="AC17" s="158"/>
      <c r="AD17" s="161"/>
      <c r="AE17" s="159"/>
      <c r="AF17" s="158"/>
      <c r="AG17" s="158"/>
      <c r="AH17" s="158"/>
      <c r="AI17" s="157"/>
      <c r="AJ17" s="158"/>
      <c r="AK17" s="158"/>
      <c r="AL17" s="161"/>
      <c r="AM17" s="159"/>
      <c r="AN17" s="158"/>
      <c r="AO17" s="158"/>
      <c r="AP17" s="160"/>
      <c r="AQ17" s="192"/>
      <c r="AR17" s="205"/>
      <c r="AS17" s="158"/>
      <c r="AT17" s="161"/>
      <c r="AU17" s="157"/>
      <c r="AV17" s="158"/>
      <c r="AW17" s="158"/>
      <c r="AX17" s="161"/>
      <c r="AY17" s="117">
        <v>2</v>
      </c>
      <c r="AZ17" s="117">
        <v>1</v>
      </c>
      <c r="BA17">
        <v>1</v>
      </c>
    </row>
    <row r="18" spans="1:53" ht="60" customHeight="1" thickBot="1" x14ac:dyDescent="0.3">
      <c r="A18" s="126">
        <f t="shared" si="0"/>
        <v>16</v>
      </c>
      <c r="B18" s="130" t="s">
        <v>176</v>
      </c>
      <c r="C18" s="176"/>
      <c r="D18" s="158"/>
      <c r="E18" s="158"/>
      <c r="F18" s="161"/>
      <c r="G18" s="159"/>
      <c r="H18" s="158"/>
      <c r="I18" s="158"/>
      <c r="J18" s="160"/>
      <c r="K18" s="157"/>
      <c r="L18" s="158"/>
      <c r="M18" s="158"/>
      <c r="N18" s="160"/>
      <c r="O18" s="157"/>
      <c r="P18" s="158"/>
      <c r="Q18" s="158"/>
      <c r="R18" s="161"/>
      <c r="S18" s="157"/>
      <c r="T18" s="158"/>
      <c r="U18" s="158"/>
      <c r="V18" s="161"/>
      <c r="W18" s="159"/>
      <c r="X18" s="158"/>
      <c r="Y18" s="158"/>
      <c r="Z18" s="160"/>
      <c r="AA18" s="157"/>
      <c r="AB18" s="158"/>
      <c r="AC18" s="158"/>
      <c r="AD18" s="161"/>
      <c r="AE18" s="159"/>
      <c r="AF18" s="158"/>
      <c r="AG18" s="158"/>
      <c r="AH18" s="158"/>
      <c r="AI18" s="157"/>
      <c r="AJ18" s="158"/>
      <c r="AK18" s="205"/>
      <c r="AL18" s="211"/>
      <c r="AM18" s="159"/>
      <c r="AN18" s="158"/>
      <c r="AO18" s="158"/>
      <c r="AP18" s="160"/>
      <c r="AQ18" s="157"/>
      <c r="AR18" s="158"/>
      <c r="AS18" s="158"/>
      <c r="AT18" s="161"/>
      <c r="AU18" s="157"/>
      <c r="AV18" s="158"/>
      <c r="AW18" s="158"/>
      <c r="AX18" s="161"/>
      <c r="AY18" s="117">
        <v>1</v>
      </c>
      <c r="AZ18" s="117">
        <v>0</v>
      </c>
      <c r="BA18">
        <v>1</v>
      </c>
    </row>
    <row r="19" spans="1:53" ht="60" customHeight="1" thickBot="1" x14ac:dyDescent="0.3">
      <c r="A19" s="126">
        <f t="shared" si="0"/>
        <v>17</v>
      </c>
      <c r="B19" s="130" t="s">
        <v>239</v>
      </c>
      <c r="C19" s="157"/>
      <c r="D19" s="216"/>
      <c r="E19" s="216"/>
      <c r="F19" s="161"/>
      <c r="G19" s="159"/>
      <c r="H19" s="158"/>
      <c r="I19" s="158"/>
      <c r="J19" s="160"/>
      <c r="K19" s="157"/>
      <c r="L19" s="158"/>
      <c r="M19" s="158"/>
      <c r="N19" s="158"/>
      <c r="O19" s="157"/>
      <c r="P19" s="216"/>
      <c r="Q19" s="216"/>
      <c r="R19" s="161"/>
      <c r="S19" s="157"/>
      <c r="T19" s="158"/>
      <c r="U19" s="158"/>
      <c r="V19" s="161"/>
      <c r="W19" s="159"/>
      <c r="X19" s="158"/>
      <c r="Y19" s="158"/>
      <c r="Z19" s="160"/>
      <c r="AA19" s="157"/>
      <c r="AB19" s="216"/>
      <c r="AC19" s="216"/>
      <c r="AD19" s="161"/>
      <c r="AE19" s="159"/>
      <c r="AF19" s="158"/>
      <c r="AG19" s="158"/>
      <c r="AH19" s="158"/>
      <c r="AI19" s="157"/>
      <c r="AJ19" s="146"/>
      <c r="AK19" s="146"/>
      <c r="AL19" s="147"/>
      <c r="AM19" s="148"/>
      <c r="AN19" s="213"/>
      <c r="AO19" s="213"/>
      <c r="AP19" s="149"/>
      <c r="AQ19" s="150"/>
      <c r="AR19" s="146"/>
      <c r="AS19" s="146"/>
      <c r="AT19" s="147"/>
      <c r="AU19" s="150"/>
      <c r="AV19" s="158"/>
      <c r="AW19" s="158"/>
      <c r="AX19" s="161"/>
      <c r="AY19" s="117">
        <v>4</v>
      </c>
      <c r="AZ19" s="117">
        <v>1</v>
      </c>
      <c r="BA19">
        <v>2</v>
      </c>
    </row>
    <row r="20" spans="1:53" ht="76.5" customHeight="1" thickBot="1" x14ac:dyDescent="0.3">
      <c r="A20" s="126">
        <f t="shared" si="0"/>
        <v>18</v>
      </c>
      <c r="B20" s="131" t="s">
        <v>226</v>
      </c>
      <c r="C20" s="250" t="s">
        <v>69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2"/>
      <c r="AY20" s="117">
        <v>4</v>
      </c>
      <c r="AZ20" s="117">
        <v>2</v>
      </c>
      <c r="BA20">
        <v>2</v>
      </c>
    </row>
    <row r="21" spans="1:53" ht="78" customHeight="1" thickBot="1" x14ac:dyDescent="0.3">
      <c r="A21" s="126">
        <f t="shared" si="0"/>
        <v>19</v>
      </c>
      <c r="B21" s="131" t="s">
        <v>244</v>
      </c>
      <c r="C21" s="180"/>
      <c r="D21" s="146"/>
      <c r="E21" s="146"/>
      <c r="F21" s="147"/>
      <c r="G21" s="148"/>
      <c r="H21" s="146"/>
      <c r="I21" s="146"/>
      <c r="J21" s="149"/>
      <c r="K21" s="150"/>
      <c r="L21" s="146"/>
      <c r="M21" s="146"/>
      <c r="N21" s="146"/>
      <c r="O21" s="150"/>
      <c r="P21" s="146"/>
      <c r="Q21" s="146"/>
      <c r="R21" s="147"/>
      <c r="S21" s="150"/>
      <c r="T21" s="146"/>
      <c r="U21" s="213"/>
      <c r="V21" s="228"/>
      <c r="W21" s="148"/>
      <c r="X21" s="146"/>
      <c r="Y21" s="146"/>
      <c r="Z21" s="149"/>
      <c r="AA21" s="150"/>
      <c r="AB21" s="146"/>
      <c r="AC21" s="146"/>
      <c r="AD21" s="147"/>
      <c r="AE21" s="148"/>
      <c r="AF21" s="146"/>
      <c r="AG21" s="146"/>
      <c r="AH21" s="146"/>
      <c r="AI21" s="150"/>
      <c r="AJ21" s="146"/>
      <c r="AK21" s="146"/>
      <c r="AL21" s="147"/>
      <c r="AM21" s="148"/>
      <c r="AN21" s="146"/>
      <c r="AO21" s="146"/>
      <c r="AP21" s="149"/>
      <c r="AQ21" s="150"/>
      <c r="AR21" s="146"/>
      <c r="AS21" s="213"/>
      <c r="AT21" s="228"/>
      <c r="AU21" s="150"/>
      <c r="AV21" s="146"/>
      <c r="AW21" s="146"/>
      <c r="AX21" s="147"/>
      <c r="AY21" s="117">
        <v>2</v>
      </c>
      <c r="AZ21" s="117">
        <v>1</v>
      </c>
      <c r="BA21">
        <v>1</v>
      </c>
    </row>
    <row r="22" spans="1:53" ht="60" customHeight="1" thickBot="1" x14ac:dyDescent="0.3">
      <c r="A22" s="126">
        <f t="shared" si="0"/>
        <v>20</v>
      </c>
      <c r="B22" s="129" t="s">
        <v>227</v>
      </c>
      <c r="C22" s="250" t="s">
        <v>69</v>
      </c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2"/>
      <c r="AY22" s="117">
        <v>2</v>
      </c>
      <c r="AZ22" s="117">
        <v>2</v>
      </c>
      <c r="BA22">
        <v>2</v>
      </c>
    </row>
    <row r="23" spans="1:53" ht="60" customHeight="1" thickBot="1" x14ac:dyDescent="0.3">
      <c r="A23" s="126">
        <f t="shared" si="0"/>
        <v>21</v>
      </c>
      <c r="B23" s="130" t="s">
        <v>53</v>
      </c>
      <c r="C23" s="157"/>
      <c r="D23" s="146"/>
      <c r="E23" s="146"/>
      <c r="F23" s="147"/>
      <c r="G23" s="159"/>
      <c r="H23" s="213"/>
      <c r="I23" s="213"/>
      <c r="J23" s="224"/>
      <c r="K23" s="157"/>
      <c r="L23" s="146"/>
      <c r="M23" s="146"/>
      <c r="N23" s="146"/>
      <c r="O23" s="157"/>
      <c r="P23" s="146"/>
      <c r="Q23" s="146"/>
      <c r="R23" s="147"/>
      <c r="S23" s="157"/>
      <c r="T23" s="146"/>
      <c r="U23" s="146"/>
      <c r="V23" s="147"/>
      <c r="W23" s="159"/>
      <c r="X23" s="146"/>
      <c r="Y23" s="146"/>
      <c r="Z23" s="149"/>
      <c r="AA23" s="150"/>
      <c r="AB23" s="158"/>
      <c r="AC23" s="146"/>
      <c r="AD23" s="147"/>
      <c r="AE23" s="148"/>
      <c r="AF23" s="146"/>
      <c r="AG23" s="146"/>
      <c r="AH23" s="146"/>
      <c r="AI23" s="150"/>
      <c r="AJ23" s="146"/>
      <c r="AK23" s="146"/>
      <c r="AL23" s="147"/>
      <c r="AM23" s="148"/>
      <c r="AN23" s="146"/>
      <c r="AO23" s="146"/>
      <c r="AP23" s="149"/>
      <c r="AQ23" s="150"/>
      <c r="AR23" s="146"/>
      <c r="AS23" s="146"/>
      <c r="AT23" s="147"/>
      <c r="AU23" s="150"/>
      <c r="AV23" s="146"/>
      <c r="AW23" s="146"/>
      <c r="AX23" s="147"/>
      <c r="AY23" s="117">
        <v>1</v>
      </c>
      <c r="AZ23" s="117">
        <v>0</v>
      </c>
      <c r="BA23">
        <v>0</v>
      </c>
    </row>
    <row r="24" spans="1:53" ht="60" customHeight="1" thickBot="1" x14ac:dyDescent="0.3">
      <c r="A24" s="126">
        <f t="shared" si="0"/>
        <v>22</v>
      </c>
      <c r="B24" s="129" t="s">
        <v>54</v>
      </c>
      <c r="C24" s="179"/>
      <c r="D24" s="155"/>
      <c r="E24" s="155"/>
      <c r="F24" s="154"/>
      <c r="G24" s="178"/>
      <c r="H24" s="155"/>
      <c r="I24" s="155"/>
      <c r="J24" s="225"/>
      <c r="K24" s="226"/>
      <c r="L24" s="227"/>
      <c r="M24" s="155"/>
      <c r="N24" s="155"/>
      <c r="O24" s="179"/>
      <c r="P24" s="155"/>
      <c r="Q24" s="155"/>
      <c r="R24" s="154"/>
      <c r="S24" s="179"/>
      <c r="T24" s="155"/>
      <c r="U24" s="155"/>
      <c r="V24" s="154"/>
      <c r="W24" s="178"/>
      <c r="X24" s="155"/>
      <c r="Y24" s="155"/>
      <c r="Z24" s="153"/>
      <c r="AA24" s="151"/>
      <c r="AB24" s="177"/>
      <c r="AC24" s="155"/>
      <c r="AD24" s="154"/>
      <c r="AE24" s="181"/>
      <c r="AF24" s="155"/>
      <c r="AG24" s="155"/>
      <c r="AH24" s="155"/>
      <c r="AI24" s="151"/>
      <c r="AJ24" s="155"/>
      <c r="AK24" s="155"/>
      <c r="AL24" s="154"/>
      <c r="AM24" s="181"/>
      <c r="AN24" s="155"/>
      <c r="AO24" s="155"/>
      <c r="AP24" s="153"/>
      <c r="AQ24" s="151"/>
      <c r="AR24" s="155"/>
      <c r="AS24" s="155"/>
      <c r="AT24" s="154"/>
      <c r="AU24" s="151"/>
      <c r="AV24" s="155"/>
      <c r="AW24" s="155"/>
      <c r="AX24" s="154"/>
      <c r="AY24" s="117">
        <v>1</v>
      </c>
      <c r="AZ24" s="117">
        <v>0</v>
      </c>
      <c r="BA24">
        <v>0</v>
      </c>
    </row>
    <row r="25" spans="1:53" ht="60" customHeight="1" thickBot="1" x14ac:dyDescent="0.3">
      <c r="A25" s="126">
        <f t="shared" si="0"/>
        <v>23</v>
      </c>
      <c r="B25" s="130" t="s">
        <v>55</v>
      </c>
      <c r="C25" s="221"/>
      <c r="D25" s="213"/>
      <c r="E25" s="213"/>
      <c r="F25" s="228"/>
      <c r="G25" s="145"/>
      <c r="H25" s="146"/>
      <c r="I25" s="148"/>
      <c r="J25" s="149"/>
      <c r="K25" s="150"/>
      <c r="L25" s="146"/>
      <c r="M25" s="146"/>
      <c r="N25" s="146"/>
      <c r="O25" s="150"/>
      <c r="P25" s="146"/>
      <c r="Q25" s="146"/>
      <c r="R25" s="147"/>
      <c r="S25" s="157"/>
      <c r="T25" s="146"/>
      <c r="U25" s="146"/>
      <c r="V25" s="147"/>
      <c r="W25" s="159"/>
      <c r="X25" s="146"/>
      <c r="Y25" s="146"/>
      <c r="Z25" s="149"/>
      <c r="AA25" s="150"/>
      <c r="AB25" s="158"/>
      <c r="AC25" s="146"/>
      <c r="AD25" s="147"/>
      <c r="AE25" s="148"/>
      <c r="AF25" s="146"/>
      <c r="AG25" s="146"/>
      <c r="AH25" s="146"/>
      <c r="AI25" s="150"/>
      <c r="AJ25" s="146"/>
      <c r="AK25" s="146"/>
      <c r="AL25" s="147"/>
      <c r="AM25" s="148"/>
      <c r="AN25" s="146"/>
      <c r="AO25" s="146"/>
      <c r="AP25" s="149"/>
      <c r="AQ25" s="150"/>
      <c r="AR25" s="146"/>
      <c r="AS25" s="146"/>
      <c r="AT25" s="147"/>
      <c r="AU25" s="150"/>
      <c r="AV25" s="146"/>
      <c r="AW25" s="146"/>
      <c r="AX25" s="147"/>
      <c r="AY25" s="117">
        <v>1</v>
      </c>
      <c r="AZ25" s="117">
        <v>0</v>
      </c>
      <c r="BA25">
        <v>0</v>
      </c>
    </row>
    <row r="26" spans="1:53" ht="60" customHeight="1" thickBot="1" x14ac:dyDescent="0.3">
      <c r="A26" s="126">
        <f t="shared" si="0"/>
        <v>24</v>
      </c>
      <c r="B26" s="130" t="s">
        <v>242</v>
      </c>
      <c r="C26" s="221"/>
      <c r="D26" s="213"/>
      <c r="E26" s="224"/>
      <c r="F26" s="228"/>
      <c r="G26" s="212"/>
      <c r="H26" s="213"/>
      <c r="I26" s="213"/>
      <c r="J26" s="224"/>
      <c r="K26" s="221"/>
      <c r="L26" s="213"/>
      <c r="M26" s="213"/>
      <c r="N26" s="213"/>
      <c r="O26" s="150"/>
      <c r="P26" s="146"/>
      <c r="Q26" s="146"/>
      <c r="R26" s="147"/>
      <c r="S26" s="150"/>
      <c r="T26" s="146"/>
      <c r="U26" s="146"/>
      <c r="V26" s="147"/>
      <c r="W26" s="148"/>
      <c r="X26" s="146"/>
      <c r="Y26" s="146"/>
      <c r="Z26" s="149"/>
      <c r="AA26" s="150"/>
      <c r="AB26" s="146"/>
      <c r="AC26" s="146"/>
      <c r="AD26" s="147"/>
      <c r="AE26" s="148"/>
      <c r="AF26" s="146"/>
      <c r="AG26" s="146"/>
      <c r="AH26" s="146"/>
      <c r="AI26" s="150"/>
      <c r="AJ26" s="146"/>
      <c r="AK26" s="146"/>
      <c r="AL26" s="147"/>
      <c r="AM26" s="148"/>
      <c r="AN26" s="146"/>
      <c r="AO26" s="146"/>
      <c r="AP26" s="149"/>
      <c r="AQ26" s="150"/>
      <c r="AR26" s="146"/>
      <c r="AS26" s="146"/>
      <c r="AT26" s="147"/>
      <c r="AU26" s="150"/>
      <c r="AV26" s="146"/>
      <c r="AW26" s="146"/>
      <c r="AX26" s="147"/>
      <c r="AY26" s="117">
        <v>1</v>
      </c>
      <c r="AZ26" s="117">
        <v>0</v>
      </c>
      <c r="BA26">
        <v>0</v>
      </c>
    </row>
    <row r="27" spans="1:53" ht="60" customHeight="1" thickBot="1" x14ac:dyDescent="0.3">
      <c r="A27" s="126">
        <f t="shared" si="0"/>
        <v>25</v>
      </c>
      <c r="B27" s="130" t="s">
        <v>228</v>
      </c>
      <c r="C27" s="150"/>
      <c r="D27" s="146"/>
      <c r="E27" s="146"/>
      <c r="F27" s="147"/>
      <c r="G27" s="148"/>
      <c r="H27" s="146"/>
      <c r="I27" s="146"/>
      <c r="J27" s="149"/>
      <c r="K27" s="221"/>
      <c r="L27" s="213"/>
      <c r="M27" s="182"/>
      <c r="N27" s="146"/>
      <c r="O27" s="150"/>
      <c r="P27" s="146"/>
      <c r="Q27" s="146"/>
      <c r="R27" s="147"/>
      <c r="S27" s="150"/>
      <c r="T27" s="146"/>
      <c r="U27" s="146"/>
      <c r="V27" s="147"/>
      <c r="W27" s="148"/>
      <c r="X27" s="146"/>
      <c r="Y27" s="146"/>
      <c r="Z27" s="149"/>
      <c r="AA27" s="221"/>
      <c r="AB27" s="229"/>
      <c r="AC27" s="146"/>
      <c r="AD27" s="147"/>
      <c r="AE27" s="148"/>
      <c r="AF27" s="146"/>
      <c r="AG27" s="146"/>
      <c r="AH27" s="146"/>
      <c r="AI27" s="150"/>
      <c r="AJ27" s="146"/>
      <c r="AK27" s="146"/>
      <c r="AL27" s="147"/>
      <c r="AM27" s="148"/>
      <c r="AN27" s="146"/>
      <c r="AO27" s="146"/>
      <c r="AP27" s="149"/>
      <c r="AQ27" s="221"/>
      <c r="AR27" s="229"/>
      <c r="AS27" s="146"/>
      <c r="AT27" s="147"/>
      <c r="AU27" s="150"/>
      <c r="AV27" s="146"/>
      <c r="AW27" s="146"/>
      <c r="AX27" s="147"/>
      <c r="AY27" s="117">
        <v>3</v>
      </c>
      <c r="AZ27" s="117">
        <v>1</v>
      </c>
      <c r="BA27">
        <v>2</v>
      </c>
    </row>
    <row r="28" spans="1:53" ht="60" customHeight="1" thickBot="1" x14ac:dyDescent="0.3">
      <c r="A28" s="126">
        <f t="shared" si="0"/>
        <v>26</v>
      </c>
      <c r="B28" s="130" t="s">
        <v>229</v>
      </c>
      <c r="C28" s="150"/>
      <c r="D28" s="146"/>
      <c r="E28" s="146"/>
      <c r="F28" s="147"/>
      <c r="G28" s="148"/>
      <c r="H28" s="146"/>
      <c r="I28" s="146"/>
      <c r="J28" s="149"/>
      <c r="K28" s="150"/>
      <c r="L28" s="213"/>
      <c r="M28" s="213"/>
      <c r="N28" s="146"/>
      <c r="O28" s="150"/>
      <c r="P28" s="146"/>
      <c r="Q28" s="146"/>
      <c r="R28" s="147"/>
      <c r="S28" s="150"/>
      <c r="T28" s="146"/>
      <c r="U28" s="146"/>
      <c r="V28" s="147"/>
      <c r="W28" s="148"/>
      <c r="X28" s="146"/>
      <c r="Y28" s="146"/>
      <c r="Z28" s="149"/>
      <c r="AA28" s="150"/>
      <c r="AB28" s="146"/>
      <c r="AC28" s="213"/>
      <c r="AD28" s="228"/>
      <c r="AE28" s="148"/>
      <c r="AF28" s="146"/>
      <c r="AG28" s="146"/>
      <c r="AH28" s="146"/>
      <c r="AI28" s="150"/>
      <c r="AJ28" s="146"/>
      <c r="AK28" s="146"/>
      <c r="AL28" s="147"/>
      <c r="AM28" s="148"/>
      <c r="AN28" s="146"/>
      <c r="AO28" s="146"/>
      <c r="AP28" s="149"/>
      <c r="AQ28" s="150"/>
      <c r="AR28" s="146"/>
      <c r="AS28" s="146"/>
      <c r="AT28" s="147"/>
      <c r="AU28" s="150"/>
      <c r="AV28" s="146"/>
      <c r="AW28" s="182"/>
      <c r="AX28" s="147"/>
      <c r="AY28" s="117">
        <v>2</v>
      </c>
      <c r="AZ28" s="117">
        <v>0</v>
      </c>
      <c r="BA28">
        <v>1</v>
      </c>
    </row>
    <row r="29" spans="1:53" ht="60" customHeight="1" thickBot="1" x14ac:dyDescent="0.3">
      <c r="A29" s="126">
        <f t="shared" si="0"/>
        <v>27</v>
      </c>
      <c r="B29" s="130" t="s">
        <v>230</v>
      </c>
      <c r="C29" s="150"/>
      <c r="D29" s="146"/>
      <c r="E29" s="146"/>
      <c r="F29" s="147"/>
      <c r="G29" s="148"/>
      <c r="H29" s="146"/>
      <c r="I29" s="146"/>
      <c r="J29" s="149"/>
      <c r="K29" s="150"/>
      <c r="L29" s="146"/>
      <c r="M29" s="146"/>
      <c r="N29" s="146"/>
      <c r="O29" s="150"/>
      <c r="P29" s="146"/>
      <c r="Q29" s="146"/>
      <c r="R29" s="147"/>
      <c r="S29" s="221"/>
      <c r="T29" s="213"/>
      <c r="U29" s="182"/>
      <c r="V29" s="147"/>
      <c r="W29" s="148"/>
      <c r="X29" s="146"/>
      <c r="Y29" s="146"/>
      <c r="Z29" s="149"/>
      <c r="AA29" s="150"/>
      <c r="AB29" s="146"/>
      <c r="AC29" s="146"/>
      <c r="AD29" s="147"/>
      <c r="AE29" s="148"/>
      <c r="AF29" s="146"/>
      <c r="AG29" s="146"/>
      <c r="AH29" s="146"/>
      <c r="AI29" s="150"/>
      <c r="AJ29" s="146"/>
      <c r="AK29" s="146"/>
      <c r="AL29" s="147"/>
      <c r="AM29" s="148"/>
      <c r="AN29" s="146"/>
      <c r="AO29" s="146"/>
      <c r="AP29" s="149"/>
      <c r="AQ29" s="221"/>
      <c r="AR29" s="229"/>
      <c r="AS29" s="146"/>
      <c r="AT29" s="147"/>
      <c r="AU29" s="150"/>
      <c r="AV29" s="146"/>
      <c r="AW29" s="182"/>
      <c r="AX29" s="147"/>
      <c r="AY29" s="117">
        <v>2</v>
      </c>
      <c r="AZ29" s="117">
        <v>1</v>
      </c>
      <c r="BA29">
        <v>1</v>
      </c>
    </row>
    <row r="30" spans="1:53" ht="60" customHeight="1" thickBot="1" x14ac:dyDescent="0.3">
      <c r="A30" s="126">
        <f t="shared" si="0"/>
        <v>28</v>
      </c>
      <c r="B30" s="130" t="s">
        <v>231</v>
      </c>
      <c r="C30" s="150"/>
      <c r="D30" s="146"/>
      <c r="E30" s="146"/>
      <c r="F30" s="147"/>
      <c r="G30" s="148"/>
      <c r="H30" s="146"/>
      <c r="I30" s="213"/>
      <c r="J30" s="224"/>
      <c r="K30" s="150"/>
      <c r="L30" s="146"/>
      <c r="M30" s="146"/>
      <c r="N30" s="146"/>
      <c r="O30" s="150"/>
      <c r="P30" s="146"/>
      <c r="Q30" s="217"/>
      <c r="R30" s="230"/>
      <c r="S30" s="150"/>
      <c r="T30" s="146"/>
      <c r="U30" s="146"/>
      <c r="V30" s="147"/>
      <c r="W30" s="148"/>
      <c r="X30" s="146"/>
      <c r="Y30" s="146"/>
      <c r="Z30" s="149"/>
      <c r="AA30" s="150"/>
      <c r="AB30" s="146"/>
      <c r="AC30" s="213"/>
      <c r="AD30" s="228"/>
      <c r="AE30" s="148"/>
      <c r="AF30" s="146"/>
      <c r="AG30" s="146"/>
      <c r="AH30" s="146"/>
      <c r="AI30" s="150"/>
      <c r="AJ30" s="146"/>
      <c r="AK30" s="146"/>
      <c r="AL30" s="147"/>
      <c r="AM30" s="148"/>
      <c r="AN30" s="146"/>
      <c r="AO30" s="146"/>
      <c r="AP30" s="149"/>
      <c r="AQ30" s="150"/>
      <c r="AR30" s="146"/>
      <c r="AS30" s="146"/>
      <c r="AT30" s="147"/>
      <c r="AU30" s="150"/>
      <c r="AV30" s="146"/>
      <c r="AW30" s="146"/>
      <c r="AX30" s="183"/>
      <c r="AY30" s="117">
        <v>3</v>
      </c>
      <c r="AZ30" s="117">
        <v>0</v>
      </c>
      <c r="BA30">
        <v>1</v>
      </c>
    </row>
    <row r="31" spans="1:53" ht="60" customHeight="1" thickBot="1" x14ac:dyDescent="0.3">
      <c r="A31" s="126">
        <f t="shared" si="0"/>
        <v>29</v>
      </c>
      <c r="B31" s="130" t="s">
        <v>232</v>
      </c>
      <c r="C31" s="150"/>
      <c r="D31" s="146"/>
      <c r="E31" s="146"/>
      <c r="F31" s="147"/>
      <c r="G31" s="148"/>
      <c r="H31" s="146"/>
      <c r="I31" s="146"/>
      <c r="J31" s="149"/>
      <c r="K31" s="150"/>
      <c r="L31" s="146"/>
      <c r="M31" s="146"/>
      <c r="N31" s="146"/>
      <c r="O31" s="150"/>
      <c r="P31" s="146"/>
      <c r="Q31" s="146"/>
      <c r="R31" s="183"/>
      <c r="S31" s="150"/>
      <c r="T31" s="146"/>
      <c r="U31" s="213"/>
      <c r="V31" s="228"/>
      <c r="W31" s="148"/>
      <c r="X31" s="146"/>
      <c r="Y31" s="146"/>
      <c r="Z31" s="149"/>
      <c r="AA31" s="150"/>
      <c r="AB31" s="146"/>
      <c r="AC31" s="146"/>
      <c r="AD31" s="147"/>
      <c r="AE31" s="148"/>
      <c r="AF31" s="146"/>
      <c r="AG31" s="146"/>
      <c r="AH31" s="146"/>
      <c r="AI31" s="150"/>
      <c r="AJ31" s="146"/>
      <c r="AK31" s="213"/>
      <c r="AL31" s="228"/>
      <c r="AM31" s="148"/>
      <c r="AN31" s="146"/>
      <c r="AO31" s="146"/>
      <c r="AP31" s="149"/>
      <c r="AQ31" s="150"/>
      <c r="AR31" s="146"/>
      <c r="AS31" s="146"/>
      <c r="AT31" s="147"/>
      <c r="AU31" s="150"/>
      <c r="AV31" s="146"/>
      <c r="AW31" s="146"/>
      <c r="AX31" s="183"/>
      <c r="AY31" s="117">
        <v>2</v>
      </c>
      <c r="AZ31" s="117">
        <v>0</v>
      </c>
      <c r="BA31">
        <v>1</v>
      </c>
    </row>
    <row r="32" spans="1:53" ht="60" customHeight="1" thickBot="1" x14ac:dyDescent="0.3">
      <c r="A32" s="126">
        <f t="shared" si="0"/>
        <v>30</v>
      </c>
      <c r="B32" s="130" t="s">
        <v>233</v>
      </c>
      <c r="C32" s="150"/>
      <c r="D32" s="146"/>
      <c r="E32" s="146"/>
      <c r="F32" s="147"/>
      <c r="G32" s="148"/>
      <c r="H32" s="213"/>
      <c r="I32" s="213"/>
      <c r="J32" s="149"/>
      <c r="K32" s="150"/>
      <c r="L32" s="146"/>
      <c r="M32" s="146"/>
      <c r="N32" s="146"/>
      <c r="O32" s="150"/>
      <c r="P32" s="146"/>
      <c r="Q32" s="146"/>
      <c r="R32" s="183"/>
      <c r="S32" s="150"/>
      <c r="T32" s="146"/>
      <c r="U32" s="146"/>
      <c r="V32" s="147"/>
      <c r="W32" s="148"/>
      <c r="X32" s="146"/>
      <c r="Y32" s="146"/>
      <c r="Z32" s="149"/>
      <c r="AA32" s="150"/>
      <c r="AB32" s="146"/>
      <c r="AC32" s="213"/>
      <c r="AD32" s="228"/>
      <c r="AE32" s="148"/>
      <c r="AF32" s="146"/>
      <c r="AG32" s="146"/>
      <c r="AH32" s="146"/>
      <c r="AI32" s="150"/>
      <c r="AJ32" s="146"/>
      <c r="AK32" s="146"/>
      <c r="AL32" s="147"/>
      <c r="AM32" s="148"/>
      <c r="AN32" s="146"/>
      <c r="AO32" s="146"/>
      <c r="AP32" s="149"/>
      <c r="AQ32" s="150"/>
      <c r="AR32" s="146"/>
      <c r="AS32" s="146"/>
      <c r="AT32" s="147"/>
      <c r="AU32" s="150"/>
      <c r="AV32" s="146"/>
      <c r="AW32" s="146"/>
      <c r="AX32" s="183"/>
      <c r="AY32" s="117">
        <v>2</v>
      </c>
      <c r="AZ32" s="117">
        <v>0</v>
      </c>
      <c r="BA32">
        <v>1</v>
      </c>
    </row>
    <row r="33" spans="1:53" ht="60" customHeight="1" thickBot="1" x14ac:dyDescent="0.3">
      <c r="A33" s="126">
        <f t="shared" si="0"/>
        <v>31</v>
      </c>
      <c r="B33" s="130" t="s">
        <v>234</v>
      </c>
      <c r="C33" s="150"/>
      <c r="D33" s="146"/>
      <c r="E33" s="146"/>
      <c r="F33" s="147"/>
      <c r="G33" s="148"/>
      <c r="H33" s="213"/>
      <c r="I33" s="213"/>
      <c r="J33" s="149"/>
      <c r="K33" s="150"/>
      <c r="L33" s="146"/>
      <c r="M33" s="146"/>
      <c r="N33" s="146"/>
      <c r="O33" s="150"/>
      <c r="P33" s="146"/>
      <c r="Q33" s="146"/>
      <c r="R33" s="183"/>
      <c r="S33" s="150"/>
      <c r="T33" s="146"/>
      <c r="U33" s="146"/>
      <c r="V33" s="147"/>
      <c r="W33" s="148"/>
      <c r="X33" s="146"/>
      <c r="Y33" s="146"/>
      <c r="Z33" s="149"/>
      <c r="AA33" s="150"/>
      <c r="AB33" s="146"/>
      <c r="AC33" s="213"/>
      <c r="AD33" s="228"/>
      <c r="AE33" s="148"/>
      <c r="AF33" s="146"/>
      <c r="AG33" s="146"/>
      <c r="AH33" s="146"/>
      <c r="AI33" s="150"/>
      <c r="AJ33" s="146"/>
      <c r="AK33" s="146"/>
      <c r="AL33" s="147"/>
      <c r="AM33" s="148"/>
      <c r="AN33" s="146"/>
      <c r="AO33" s="146"/>
      <c r="AP33" s="149"/>
      <c r="AQ33" s="150"/>
      <c r="AR33" s="146"/>
      <c r="AS33" s="146"/>
      <c r="AT33" s="147"/>
      <c r="AU33" s="150"/>
      <c r="AV33" s="146"/>
      <c r="AW33" s="146"/>
      <c r="AX33" s="183"/>
      <c r="AY33" s="117">
        <v>2</v>
      </c>
      <c r="AZ33" s="117">
        <v>0</v>
      </c>
      <c r="BA33">
        <v>1</v>
      </c>
    </row>
    <row r="34" spans="1:53" ht="60" customHeight="1" thickBot="1" x14ac:dyDescent="0.3">
      <c r="A34" s="126">
        <f t="shared" si="0"/>
        <v>32</v>
      </c>
      <c r="B34" s="238" t="s">
        <v>243</v>
      </c>
      <c r="C34" s="140"/>
      <c r="D34" s="141"/>
      <c r="E34" s="141"/>
      <c r="F34" s="142"/>
      <c r="G34" s="143"/>
      <c r="H34" s="141"/>
      <c r="I34" s="219"/>
      <c r="J34" s="236"/>
      <c r="K34" s="140"/>
      <c r="L34" s="141"/>
      <c r="M34" s="141"/>
      <c r="N34" s="141"/>
      <c r="O34" s="140"/>
      <c r="P34" s="141"/>
      <c r="Q34" s="219"/>
      <c r="R34" s="237"/>
      <c r="S34" s="140"/>
      <c r="T34" s="141"/>
      <c r="U34" s="141"/>
      <c r="V34" s="142"/>
      <c r="W34" s="143"/>
      <c r="X34" s="141"/>
      <c r="Y34" s="141"/>
      <c r="Z34" s="144"/>
      <c r="AA34" s="140"/>
      <c r="AB34" s="141"/>
      <c r="AC34" s="219"/>
      <c r="AD34" s="220"/>
      <c r="AE34" s="143"/>
      <c r="AF34" s="141"/>
      <c r="AG34" s="141"/>
      <c r="AH34" s="141"/>
      <c r="AI34" s="140"/>
      <c r="AJ34" s="141"/>
      <c r="AK34" s="141"/>
      <c r="AL34" s="142"/>
      <c r="AM34" s="143"/>
      <c r="AN34" s="141"/>
      <c r="AO34" s="219"/>
      <c r="AP34" s="236"/>
      <c r="AQ34" s="140"/>
      <c r="AR34" s="141"/>
      <c r="AS34" s="141"/>
      <c r="AT34" s="142"/>
      <c r="AU34" s="150"/>
      <c r="AV34" s="146"/>
      <c r="AW34" s="146"/>
      <c r="AX34" s="183"/>
      <c r="AY34" s="117">
        <v>4</v>
      </c>
      <c r="AZ34" s="117">
        <v>1</v>
      </c>
      <c r="BA34">
        <v>2</v>
      </c>
    </row>
    <row r="35" spans="1:53" ht="60" customHeight="1" thickBot="1" x14ac:dyDescent="0.3">
      <c r="A35" s="126">
        <f t="shared" si="0"/>
        <v>33</v>
      </c>
      <c r="B35" s="238" t="s">
        <v>153</v>
      </c>
      <c r="C35" s="140"/>
      <c r="D35" s="141"/>
      <c r="E35" s="141"/>
      <c r="F35" s="142"/>
      <c r="G35" s="143"/>
      <c r="H35" s="219"/>
      <c r="I35" s="219"/>
      <c r="J35" s="144"/>
      <c r="K35" s="140"/>
      <c r="L35" s="141"/>
      <c r="M35" s="141"/>
      <c r="N35" s="141"/>
      <c r="O35" s="140"/>
      <c r="P35" s="141"/>
      <c r="Q35" s="141"/>
      <c r="R35" s="186"/>
      <c r="S35" s="140"/>
      <c r="T35" s="141"/>
      <c r="U35" s="141"/>
      <c r="V35" s="142"/>
      <c r="W35" s="143"/>
      <c r="X35" s="141"/>
      <c r="Y35" s="141"/>
      <c r="Z35" s="144"/>
      <c r="AA35" s="140"/>
      <c r="AB35" s="141"/>
      <c r="AC35" s="141"/>
      <c r="AD35" s="142"/>
      <c r="AE35" s="143"/>
      <c r="AF35" s="141"/>
      <c r="AG35" s="219"/>
      <c r="AH35" s="219"/>
      <c r="AI35" s="140"/>
      <c r="AJ35" s="141"/>
      <c r="AK35" s="141"/>
      <c r="AL35" s="142"/>
      <c r="AM35" s="143"/>
      <c r="AN35" s="141"/>
      <c r="AO35" s="141"/>
      <c r="AP35" s="144"/>
      <c r="AQ35" s="140"/>
      <c r="AR35" s="141"/>
      <c r="AS35" s="141"/>
      <c r="AT35" s="142"/>
      <c r="AU35" s="150"/>
      <c r="AV35" s="146"/>
      <c r="AW35" s="146"/>
      <c r="AX35" s="183"/>
      <c r="AY35" s="117">
        <v>2</v>
      </c>
      <c r="AZ35" s="117">
        <v>0</v>
      </c>
      <c r="BA35">
        <v>1</v>
      </c>
    </row>
    <row r="36" spans="1:53" ht="60" customHeight="1" thickBot="1" x14ac:dyDescent="0.3">
      <c r="A36" s="126">
        <f t="shared" si="0"/>
        <v>34</v>
      </c>
      <c r="B36" s="238" t="s">
        <v>245</v>
      </c>
      <c r="C36" s="253" t="s">
        <v>69</v>
      </c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5"/>
      <c r="AY36" s="117">
        <v>1</v>
      </c>
      <c r="AZ36" s="117">
        <v>0</v>
      </c>
      <c r="BA36">
        <v>0</v>
      </c>
    </row>
    <row r="37" spans="1:53" ht="60" customHeight="1" thickBot="1" x14ac:dyDescent="0.3">
      <c r="A37" s="126">
        <f t="shared" si="0"/>
        <v>35</v>
      </c>
      <c r="B37" s="243" t="s">
        <v>147</v>
      </c>
      <c r="C37" s="245"/>
      <c r="D37" s="234"/>
      <c r="E37" s="235"/>
      <c r="F37" s="235"/>
      <c r="G37" s="235"/>
      <c r="H37" s="235"/>
      <c r="I37" s="235"/>
      <c r="J37" s="235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46"/>
      <c r="AY37" s="117">
        <v>2</v>
      </c>
      <c r="AZ37" s="117">
        <v>1</v>
      </c>
      <c r="BA37">
        <v>1</v>
      </c>
    </row>
    <row r="38" spans="1:53" ht="60" customHeight="1" thickBot="1" x14ac:dyDescent="0.3">
      <c r="A38" s="126">
        <f t="shared" si="0"/>
        <v>36</v>
      </c>
      <c r="B38" s="240" t="s">
        <v>56</v>
      </c>
      <c r="C38" s="151"/>
      <c r="D38" s="155"/>
      <c r="E38" s="155"/>
      <c r="F38" s="154"/>
      <c r="G38" s="181"/>
      <c r="H38" s="155"/>
      <c r="I38" s="155"/>
      <c r="J38" s="153"/>
      <c r="K38" s="151"/>
      <c r="L38" s="155"/>
      <c r="M38" s="155"/>
      <c r="N38" s="155"/>
      <c r="O38" s="151"/>
      <c r="P38" s="155"/>
      <c r="Q38" s="227"/>
      <c r="R38" s="232"/>
      <c r="S38" s="151"/>
      <c r="T38" s="155"/>
      <c r="U38" s="155"/>
      <c r="V38" s="154"/>
      <c r="W38" s="181"/>
      <c r="X38" s="155"/>
      <c r="Y38" s="155"/>
      <c r="Z38" s="153"/>
      <c r="AA38" s="151"/>
      <c r="AB38" s="155"/>
      <c r="AC38" s="155"/>
      <c r="AD38" s="154"/>
      <c r="AE38" s="181"/>
      <c r="AF38" s="155"/>
      <c r="AG38" s="155"/>
      <c r="AH38" s="155"/>
      <c r="AI38" s="151"/>
      <c r="AJ38" s="155"/>
      <c r="AK38" s="155"/>
      <c r="AL38" s="154"/>
      <c r="AM38" s="181"/>
      <c r="AN38" s="155"/>
      <c r="AO38" s="155"/>
      <c r="AP38" s="153"/>
      <c r="AQ38" s="151"/>
      <c r="AR38" s="155"/>
      <c r="AS38" s="155"/>
      <c r="AT38" s="154"/>
      <c r="AU38" s="233"/>
      <c r="AV38" s="174"/>
      <c r="AW38" s="174"/>
      <c r="AX38" s="175"/>
      <c r="AY38" s="117">
        <v>2</v>
      </c>
      <c r="AZ38" s="117">
        <v>0</v>
      </c>
      <c r="BA38">
        <v>0</v>
      </c>
    </row>
    <row r="39" spans="1:53" ht="60" customHeight="1" thickBot="1" x14ac:dyDescent="0.3">
      <c r="A39" s="126">
        <f t="shared" si="0"/>
        <v>37</v>
      </c>
      <c r="B39" s="133" t="s">
        <v>235</v>
      </c>
      <c r="C39" s="150"/>
      <c r="D39" s="146"/>
      <c r="E39" s="146"/>
      <c r="F39" s="147"/>
      <c r="G39" s="148"/>
      <c r="H39" s="146"/>
      <c r="I39" s="146"/>
      <c r="J39" s="149"/>
      <c r="K39" s="150"/>
      <c r="L39" s="146"/>
      <c r="M39" s="146"/>
      <c r="N39" s="146"/>
      <c r="O39" s="184"/>
      <c r="P39" s="182"/>
      <c r="Q39" s="229"/>
      <c r="R39" s="231"/>
      <c r="S39" s="150"/>
      <c r="T39" s="146"/>
      <c r="U39" s="146"/>
      <c r="V39" s="147"/>
      <c r="W39" s="148"/>
      <c r="X39" s="146"/>
      <c r="Y39" s="146"/>
      <c r="Z39" s="149"/>
      <c r="AA39" s="184"/>
      <c r="AB39" s="146"/>
      <c r="AC39" s="146"/>
      <c r="AD39" s="147"/>
      <c r="AE39" s="148"/>
      <c r="AF39" s="146"/>
      <c r="AG39" s="213"/>
      <c r="AH39" s="213"/>
      <c r="AI39" s="150"/>
      <c r="AJ39" s="146"/>
      <c r="AK39" s="146"/>
      <c r="AL39" s="147"/>
      <c r="AM39" s="185"/>
      <c r="AN39" s="146"/>
      <c r="AO39" s="146"/>
      <c r="AP39" s="149"/>
      <c r="AQ39" s="150"/>
      <c r="AR39" s="146"/>
      <c r="AS39" s="213"/>
      <c r="AT39" s="228"/>
      <c r="AU39" s="150"/>
      <c r="AV39" s="146"/>
      <c r="AW39" s="146"/>
      <c r="AX39" s="147"/>
      <c r="AY39" s="117">
        <v>3</v>
      </c>
      <c r="AZ39" s="117">
        <v>1</v>
      </c>
      <c r="BA39">
        <v>2</v>
      </c>
    </row>
    <row r="40" spans="1:53" ht="60" customHeight="1" thickBot="1" x14ac:dyDescent="0.3">
      <c r="A40" s="126">
        <f t="shared" si="0"/>
        <v>38</v>
      </c>
      <c r="B40" s="238" t="s">
        <v>57</v>
      </c>
      <c r="C40" s="140"/>
      <c r="D40" s="141"/>
      <c r="E40" s="141"/>
      <c r="F40" s="142"/>
      <c r="G40" s="206"/>
      <c r="H40" s="207"/>
      <c r="I40" s="141"/>
      <c r="J40" s="132"/>
      <c r="K40" s="140"/>
      <c r="L40" s="141"/>
      <c r="M40" s="141"/>
      <c r="N40" s="141"/>
      <c r="O40" s="140"/>
      <c r="P40" s="141"/>
      <c r="Q40" s="141"/>
      <c r="R40" s="186"/>
      <c r="S40" s="140"/>
      <c r="T40" s="141"/>
      <c r="U40" s="141"/>
      <c r="V40" s="142"/>
      <c r="W40" s="206"/>
      <c r="X40" s="207"/>
      <c r="Y40" s="141"/>
      <c r="Z40" s="186"/>
      <c r="AA40" s="143"/>
      <c r="AB40" s="141"/>
      <c r="AC40" s="141"/>
      <c r="AD40" s="142"/>
      <c r="AE40" s="143"/>
      <c r="AF40" s="141"/>
      <c r="AG40" s="141"/>
      <c r="AH40" s="141"/>
      <c r="AI40" s="140"/>
      <c r="AJ40" s="141"/>
      <c r="AK40" s="141"/>
      <c r="AL40" s="142"/>
      <c r="AM40" s="143"/>
      <c r="AN40" s="141"/>
      <c r="AO40" s="141"/>
      <c r="AP40" s="132"/>
      <c r="AQ40" s="140"/>
      <c r="AR40" s="141"/>
      <c r="AS40" s="207"/>
      <c r="AT40" s="208"/>
      <c r="AU40" s="140"/>
      <c r="AV40" s="141"/>
      <c r="AW40" s="187"/>
      <c r="AX40" s="142"/>
      <c r="AY40" s="117">
        <v>3</v>
      </c>
      <c r="AZ40" s="117">
        <v>1</v>
      </c>
      <c r="BA40">
        <v>1</v>
      </c>
    </row>
    <row r="41" spans="1:53" ht="60" customHeight="1" thickBot="1" x14ac:dyDescent="0.3">
      <c r="A41" s="126">
        <f t="shared" si="0"/>
        <v>39</v>
      </c>
      <c r="B41" s="130" t="s">
        <v>236</v>
      </c>
      <c r="C41" s="250" t="s">
        <v>69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2"/>
      <c r="AY41" s="117">
        <v>2</v>
      </c>
      <c r="AZ41" s="117">
        <v>1</v>
      </c>
      <c r="BA41">
        <v>1</v>
      </c>
    </row>
    <row r="42" spans="1:53" ht="60" customHeight="1" thickBot="1" x14ac:dyDescent="0.3">
      <c r="A42" s="126">
        <f t="shared" si="0"/>
        <v>40</v>
      </c>
      <c r="B42" s="130" t="s">
        <v>58</v>
      </c>
      <c r="C42" s="250" t="s">
        <v>69</v>
      </c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2"/>
      <c r="AY42" s="117">
        <v>1</v>
      </c>
      <c r="AZ42" s="117">
        <v>0</v>
      </c>
      <c r="BA42">
        <v>0</v>
      </c>
    </row>
    <row r="43" spans="1:53" ht="60" customHeight="1" thickBot="1" x14ac:dyDescent="0.3">
      <c r="A43" s="126">
        <f t="shared" si="0"/>
        <v>41</v>
      </c>
      <c r="B43" s="130" t="s">
        <v>59</v>
      </c>
      <c r="C43" s="250" t="s">
        <v>69</v>
      </c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2"/>
      <c r="AY43" s="117">
        <v>0</v>
      </c>
      <c r="AZ43" s="117">
        <v>0</v>
      </c>
      <c r="BA43">
        <v>0</v>
      </c>
    </row>
    <row r="44" spans="1:53" ht="60" customHeight="1" thickBot="1" x14ac:dyDescent="0.3">
      <c r="A44" s="126">
        <f t="shared" si="0"/>
        <v>42</v>
      </c>
      <c r="B44" s="134" t="s">
        <v>120</v>
      </c>
      <c r="C44" s="250" t="s">
        <v>69</v>
      </c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2"/>
      <c r="AY44" s="117">
        <v>1</v>
      </c>
      <c r="AZ44" s="117">
        <v>0</v>
      </c>
      <c r="BA44">
        <v>0</v>
      </c>
    </row>
    <row r="45" spans="1:53" ht="60" customHeight="1" thickBot="1" x14ac:dyDescent="0.3">
      <c r="A45" s="126">
        <f t="shared" si="0"/>
        <v>43</v>
      </c>
      <c r="B45" s="130" t="s">
        <v>237</v>
      </c>
      <c r="C45" s="250" t="s">
        <v>69</v>
      </c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2"/>
      <c r="AY45" s="117">
        <v>2</v>
      </c>
      <c r="AZ45" s="117">
        <v>0</v>
      </c>
      <c r="BA45">
        <v>1</v>
      </c>
    </row>
    <row r="46" spans="1:53" ht="60" customHeight="1" thickBot="1" x14ac:dyDescent="0.3">
      <c r="A46" s="126">
        <f t="shared" si="0"/>
        <v>44</v>
      </c>
      <c r="B46" s="134" t="s">
        <v>132</v>
      </c>
      <c r="C46" s="250" t="s">
        <v>69</v>
      </c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2"/>
      <c r="AY46" s="117">
        <v>0</v>
      </c>
      <c r="AZ46" s="117">
        <v>0</v>
      </c>
      <c r="BA46">
        <v>0</v>
      </c>
    </row>
    <row r="47" spans="1:53" ht="60" customHeight="1" thickBot="1" x14ac:dyDescent="0.3">
      <c r="A47" s="126">
        <f t="shared" si="0"/>
        <v>45</v>
      </c>
      <c r="B47" s="130" t="s">
        <v>238</v>
      </c>
      <c r="C47" s="247" t="s">
        <v>70</v>
      </c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9"/>
      <c r="AY47" s="117">
        <v>0</v>
      </c>
      <c r="AZ47" s="117">
        <v>0</v>
      </c>
      <c r="BA47">
        <v>0</v>
      </c>
    </row>
    <row r="48" spans="1:53" ht="87" customHeight="1" thickBot="1" x14ac:dyDescent="0.3">
      <c r="A48" s="128">
        <f t="shared" si="0"/>
        <v>46</v>
      </c>
      <c r="B48" s="239" t="s">
        <v>240</v>
      </c>
      <c r="C48" s="250" t="s">
        <v>69</v>
      </c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2"/>
      <c r="AY48" s="117">
        <v>4</v>
      </c>
      <c r="AZ48" s="117">
        <v>2</v>
      </c>
      <c r="BA48">
        <v>2</v>
      </c>
    </row>
    <row r="49" spans="51:53" x14ac:dyDescent="0.25">
      <c r="AY49" s="117">
        <f>SUM(AY3:AY48)</f>
        <v>88</v>
      </c>
      <c r="AZ49" s="117">
        <f>SUM(AZ3:AZ48)</f>
        <v>22</v>
      </c>
      <c r="BA49">
        <f>SUM(BA3:BA48)</f>
        <v>42</v>
      </c>
    </row>
  </sheetData>
  <autoFilter ref="A2:AZ49"/>
  <mergeCells count="24">
    <mergeCell ref="C48:AX48"/>
    <mergeCell ref="AU1:AX1"/>
    <mergeCell ref="C46:AX46"/>
    <mergeCell ref="C45:AX45"/>
    <mergeCell ref="C44:AX44"/>
    <mergeCell ref="C43:AX43"/>
    <mergeCell ref="C42:AX42"/>
    <mergeCell ref="W1:Z1"/>
    <mergeCell ref="AA1:AD1"/>
    <mergeCell ref="AE1:AH1"/>
    <mergeCell ref="AI1:AL1"/>
    <mergeCell ref="AM1:AP1"/>
    <mergeCell ref="AQ1:AT1"/>
    <mergeCell ref="S1:V1"/>
    <mergeCell ref="C20:AX20"/>
    <mergeCell ref="C41:AX41"/>
    <mergeCell ref="C47:AX47"/>
    <mergeCell ref="C22:AX22"/>
    <mergeCell ref="C36:AX36"/>
    <mergeCell ref="B1:B2"/>
    <mergeCell ref="C1:F1"/>
    <mergeCell ref="G1:J1"/>
    <mergeCell ref="K1:N1"/>
    <mergeCell ref="O1:R1"/>
  </mergeCells>
  <pageMargins left="0.31496062992125984" right="0.31496062992125984" top="0.35433070866141736" bottom="0.35433070866141736" header="0.11811023622047245" footer="0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16" zoomScale="90" zoomScaleNormal="90" workbookViewId="0">
      <selection activeCell="A15" sqref="A15"/>
    </sheetView>
  </sheetViews>
  <sheetFormatPr baseColWidth="10" defaultColWidth="9.140625" defaultRowHeight="15" x14ac:dyDescent="0.25"/>
  <cols>
    <col min="1" max="1" width="27.85546875"/>
    <col min="2" max="4" width="4.85546875"/>
    <col min="5" max="5" width="7.28515625"/>
    <col min="6" max="6" width="14.28515625"/>
    <col min="7" max="7" width="21.28515625"/>
    <col min="8" max="8" width="17.140625"/>
    <col min="9" max="9" width="15.5703125"/>
    <col min="10" max="10" width="11.7109375" customWidth="1"/>
    <col min="11" max="11" width="17.85546875"/>
    <col min="12" max="12" width="16.7109375"/>
    <col min="13" max="13" width="19" customWidth="1"/>
    <col min="14" max="1025" width="8.5703125"/>
  </cols>
  <sheetData>
    <row r="1" spans="1:13" ht="24.95" customHeight="1" x14ac:dyDescent="0.2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28.35" customHeight="1" x14ac:dyDescent="0.25">
      <c r="A2" s="269" t="s">
        <v>1</v>
      </c>
      <c r="B2" s="269"/>
      <c r="C2" s="270" t="s">
        <v>43</v>
      </c>
      <c r="D2" s="270"/>
      <c r="E2" s="270"/>
      <c r="F2" s="270"/>
      <c r="G2" s="270"/>
      <c r="H2" s="270"/>
      <c r="I2" s="270"/>
      <c r="J2" s="270"/>
      <c r="K2" s="270"/>
      <c r="L2" s="1" t="s">
        <v>2</v>
      </c>
      <c r="M2" s="2">
        <v>2016</v>
      </c>
    </row>
    <row r="3" spans="1:13" ht="32.85" customHeight="1" x14ac:dyDescent="0.3">
      <c r="A3" s="271" t="s">
        <v>3</v>
      </c>
      <c r="B3" s="271"/>
      <c r="C3" s="272" t="s">
        <v>46</v>
      </c>
      <c r="D3" s="272"/>
      <c r="E3" s="272"/>
      <c r="F3" s="272"/>
      <c r="G3" s="272"/>
      <c r="H3" s="272"/>
      <c r="I3" s="272"/>
      <c r="J3" s="272"/>
      <c r="K3" s="272"/>
      <c r="L3" s="1" t="s">
        <v>4</v>
      </c>
      <c r="M3" s="3" t="s">
        <v>44</v>
      </c>
    </row>
    <row r="4" spans="1:13" ht="33" customHeight="1" x14ac:dyDescent="0.25">
      <c r="A4" s="269" t="s">
        <v>5</v>
      </c>
      <c r="B4" s="269"/>
      <c r="C4" s="273" t="s">
        <v>196</v>
      </c>
      <c r="D4" s="274"/>
      <c r="E4" s="274"/>
      <c r="F4" s="274"/>
      <c r="G4" s="274"/>
      <c r="H4" s="274"/>
      <c r="I4" s="274"/>
      <c r="J4" s="274"/>
      <c r="K4" s="274"/>
      <c r="L4" s="274"/>
      <c r="M4" s="275"/>
    </row>
    <row r="5" spans="1:13" ht="43.5" customHeight="1" x14ac:dyDescent="0.25">
      <c r="A5" s="269" t="s">
        <v>6</v>
      </c>
      <c r="B5" s="269"/>
      <c r="C5" s="273" t="s">
        <v>197</v>
      </c>
      <c r="D5" s="274"/>
      <c r="E5" s="274"/>
      <c r="F5" s="274"/>
      <c r="G5" s="274"/>
      <c r="H5" s="274"/>
      <c r="I5" s="274"/>
      <c r="J5" s="274"/>
      <c r="K5" s="274"/>
      <c r="L5" s="274"/>
      <c r="M5" s="275"/>
    </row>
    <row r="6" spans="1:13" ht="17.25" x14ac:dyDescent="0.25">
      <c r="A6" s="269" t="s">
        <v>7</v>
      </c>
      <c r="B6" s="269"/>
      <c r="C6" s="273" t="s">
        <v>45</v>
      </c>
      <c r="D6" s="274"/>
      <c r="E6" s="274"/>
      <c r="F6" s="274"/>
      <c r="G6" s="274"/>
      <c r="H6" s="274"/>
      <c r="I6" s="274"/>
      <c r="J6" s="274"/>
      <c r="K6" s="274"/>
      <c r="L6" s="274"/>
      <c r="M6" s="275"/>
    </row>
    <row r="7" spans="1:13" ht="28.15" customHeight="1" x14ac:dyDescent="0.25">
      <c r="A7" s="276" t="s">
        <v>8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8"/>
    </row>
    <row r="8" spans="1:13" ht="42.2" customHeight="1" x14ac:dyDescent="0.25">
      <c r="A8" s="279" t="s">
        <v>9</v>
      </c>
      <c r="B8" s="279" t="s">
        <v>10</v>
      </c>
      <c r="C8" s="279"/>
      <c r="D8" s="279"/>
      <c r="E8" s="279"/>
      <c r="F8" s="279"/>
      <c r="G8" s="4" t="s">
        <v>11</v>
      </c>
      <c r="H8" s="4" t="s">
        <v>12</v>
      </c>
      <c r="I8" s="279" t="s">
        <v>13</v>
      </c>
      <c r="J8" s="279"/>
      <c r="K8" s="4" t="s">
        <v>14</v>
      </c>
      <c r="L8" s="4" t="s">
        <v>15</v>
      </c>
      <c r="M8" s="5" t="s">
        <v>16</v>
      </c>
    </row>
    <row r="9" spans="1:13" ht="106.5" customHeight="1" x14ac:dyDescent="0.25">
      <c r="A9" s="279"/>
      <c r="B9" s="273" t="s">
        <v>202</v>
      </c>
      <c r="C9" s="274"/>
      <c r="D9" s="274"/>
      <c r="E9" s="274"/>
      <c r="F9" s="275"/>
      <c r="G9" s="20">
        <v>6</v>
      </c>
      <c r="H9" s="20">
        <v>1</v>
      </c>
      <c r="I9" s="280">
        <v>0</v>
      </c>
      <c r="J9" s="281"/>
      <c r="K9" s="20">
        <v>4</v>
      </c>
      <c r="L9" s="6"/>
      <c r="M9" s="6"/>
    </row>
    <row r="10" spans="1:13" ht="15" customHeight="1" x14ac:dyDescent="0.25">
      <c r="A10" s="279" t="s">
        <v>17</v>
      </c>
      <c r="B10" s="279"/>
      <c r="C10" s="279"/>
      <c r="D10" s="279"/>
      <c r="E10" s="279"/>
      <c r="F10" s="279"/>
      <c r="G10" s="279"/>
      <c r="H10" s="279" t="s">
        <v>18</v>
      </c>
      <c r="I10" s="279"/>
      <c r="J10" s="279"/>
      <c r="K10" s="279"/>
      <c r="L10" s="279"/>
      <c r="M10" s="279"/>
    </row>
    <row r="11" spans="1:13" ht="44.25" customHeight="1" x14ac:dyDescent="0.25">
      <c r="A11" s="282" t="s">
        <v>204</v>
      </c>
      <c r="B11" s="283"/>
      <c r="C11" s="283"/>
      <c r="D11" s="283"/>
      <c r="E11" s="283"/>
      <c r="F11" s="283"/>
      <c r="G11" s="284"/>
      <c r="H11" s="282" t="s">
        <v>203</v>
      </c>
      <c r="I11" s="283"/>
      <c r="J11" s="283"/>
      <c r="K11" s="283"/>
      <c r="L11" s="283"/>
      <c r="M11" s="284"/>
    </row>
    <row r="12" spans="1:13" ht="15" customHeight="1" x14ac:dyDescent="0.25">
      <c r="A12" s="285" t="s">
        <v>21</v>
      </c>
      <c r="B12" s="285" t="s">
        <v>22</v>
      </c>
      <c r="C12" s="285"/>
      <c r="D12" s="285"/>
      <c r="E12" s="285"/>
      <c r="F12" s="286" t="s">
        <v>23</v>
      </c>
      <c r="G12" s="285" t="s">
        <v>24</v>
      </c>
      <c r="H12" s="287" t="s">
        <v>25</v>
      </c>
      <c r="I12" s="287"/>
      <c r="J12" s="288" t="s">
        <v>110</v>
      </c>
      <c r="K12" s="9" t="s">
        <v>26</v>
      </c>
      <c r="L12" s="285" t="s">
        <v>27</v>
      </c>
      <c r="M12" s="285" t="s">
        <v>28</v>
      </c>
    </row>
    <row r="13" spans="1:13" ht="67.7" customHeight="1" x14ac:dyDescent="0.25">
      <c r="A13" s="285"/>
      <c r="B13" s="8" t="s">
        <v>29</v>
      </c>
      <c r="C13" s="8" t="s">
        <v>30</v>
      </c>
      <c r="D13" s="8" t="s">
        <v>31</v>
      </c>
      <c r="E13" s="8" t="s">
        <v>32</v>
      </c>
      <c r="F13" s="286"/>
      <c r="G13" s="286"/>
      <c r="H13" s="7" t="s">
        <v>33</v>
      </c>
      <c r="I13" s="7" t="s">
        <v>34</v>
      </c>
      <c r="J13" s="288"/>
      <c r="K13" s="7" t="s">
        <v>35</v>
      </c>
      <c r="L13" s="285"/>
      <c r="M13" s="285"/>
    </row>
    <row r="14" spans="1:13" ht="31.5" x14ac:dyDescent="0.25">
      <c r="A14" s="10" t="s">
        <v>36</v>
      </c>
      <c r="B14" s="11"/>
      <c r="C14" s="11"/>
      <c r="D14" s="11"/>
      <c r="E14" s="11"/>
      <c r="F14" s="12"/>
      <c r="G14" s="12"/>
      <c r="H14" s="12"/>
      <c r="I14" s="12"/>
      <c r="J14" s="12"/>
      <c r="K14" s="12"/>
      <c r="L14" s="12"/>
      <c r="M14" s="12"/>
    </row>
    <row r="15" spans="1:13" ht="108" x14ac:dyDescent="0.25">
      <c r="A15" s="74" t="s">
        <v>169</v>
      </c>
      <c r="B15" s="24"/>
      <c r="C15" s="24"/>
      <c r="D15" s="24"/>
      <c r="E15" s="23"/>
      <c r="F15" s="21" t="s">
        <v>65</v>
      </c>
      <c r="G15" s="31" t="s">
        <v>67</v>
      </c>
      <c r="H15" s="75">
        <v>42614</v>
      </c>
      <c r="I15" s="75">
        <v>42643</v>
      </c>
      <c r="J15" s="33" t="s">
        <v>109</v>
      </c>
      <c r="K15" s="13"/>
      <c r="L15" s="13"/>
      <c r="M15" s="13"/>
    </row>
    <row r="16" spans="1:13" ht="108" x14ac:dyDescent="0.25">
      <c r="A16" s="74" t="s">
        <v>170</v>
      </c>
      <c r="B16" s="23"/>
      <c r="C16" s="23"/>
      <c r="D16" s="24"/>
      <c r="E16" s="23"/>
      <c r="F16" s="21" t="s">
        <v>65</v>
      </c>
      <c r="G16" s="31" t="s">
        <v>67</v>
      </c>
      <c r="H16" s="75">
        <v>42522</v>
      </c>
      <c r="I16" s="75">
        <v>42551</v>
      </c>
      <c r="J16" s="33" t="s">
        <v>109</v>
      </c>
      <c r="K16" s="13"/>
      <c r="L16" s="13"/>
      <c r="M16" s="13"/>
    </row>
    <row r="17" spans="1:13" ht="31.5" x14ac:dyDescent="0.25">
      <c r="A17" s="10" t="s">
        <v>37</v>
      </c>
      <c r="B17" s="11"/>
      <c r="C17" s="11"/>
      <c r="D17" s="11"/>
      <c r="E17" s="11"/>
      <c r="F17" s="12"/>
      <c r="G17" s="12"/>
      <c r="H17" s="12"/>
      <c r="I17" s="12"/>
      <c r="J17" s="34"/>
      <c r="K17" s="12"/>
      <c r="L17" s="12"/>
      <c r="M17" s="12"/>
    </row>
    <row r="18" spans="1:13" ht="24" x14ac:dyDescent="0.25">
      <c r="A18" s="30" t="s">
        <v>172</v>
      </c>
      <c r="B18" s="113"/>
      <c r="C18" s="113"/>
      <c r="D18" s="24"/>
      <c r="E18" s="113"/>
      <c r="F18" s="21" t="s">
        <v>65</v>
      </c>
      <c r="G18" s="31" t="s">
        <v>67</v>
      </c>
      <c r="H18" s="46">
        <v>42614</v>
      </c>
      <c r="I18" s="46">
        <v>42643</v>
      </c>
      <c r="J18" s="33" t="s">
        <v>109</v>
      </c>
      <c r="K18" s="13"/>
      <c r="L18" s="13"/>
      <c r="M18" s="13"/>
    </row>
    <row r="19" spans="1:13" ht="36" x14ac:dyDescent="0.25">
      <c r="A19" s="21" t="s">
        <v>59</v>
      </c>
      <c r="B19" s="24"/>
      <c r="C19" s="24"/>
      <c r="D19" s="24"/>
      <c r="E19" s="24"/>
      <c r="F19" s="21" t="s">
        <v>65</v>
      </c>
      <c r="G19" s="31" t="s">
        <v>67</v>
      </c>
      <c r="H19" s="266" t="s">
        <v>69</v>
      </c>
      <c r="I19" s="267"/>
      <c r="J19" s="33" t="s">
        <v>109</v>
      </c>
      <c r="K19" s="13"/>
      <c r="L19" s="13"/>
      <c r="M19" s="13"/>
    </row>
    <row r="20" spans="1:13" ht="24" x14ac:dyDescent="0.25">
      <c r="A20" s="21" t="s">
        <v>199</v>
      </c>
      <c r="B20" s="24"/>
      <c r="C20" s="113"/>
      <c r="D20" s="113"/>
      <c r="E20" s="113"/>
      <c r="F20" s="21"/>
      <c r="G20" s="31"/>
      <c r="H20" s="46">
        <v>42522</v>
      </c>
      <c r="I20" s="46">
        <v>42551</v>
      </c>
      <c r="J20" s="33"/>
      <c r="K20" s="13"/>
      <c r="L20" s="13"/>
      <c r="M20" s="13"/>
    </row>
    <row r="21" spans="1:13" ht="36" x14ac:dyDescent="0.25">
      <c r="A21" s="21" t="s">
        <v>62</v>
      </c>
      <c r="B21" s="24"/>
      <c r="C21" s="24"/>
      <c r="D21" s="24"/>
      <c r="E21" s="24"/>
      <c r="F21" s="21" t="s">
        <v>65</v>
      </c>
      <c r="G21" s="31" t="s">
        <v>67</v>
      </c>
      <c r="H21" s="266" t="s">
        <v>69</v>
      </c>
      <c r="I21" s="267"/>
      <c r="J21" s="33" t="s">
        <v>109</v>
      </c>
      <c r="K21" s="13"/>
      <c r="L21" s="13"/>
      <c r="M21" s="13"/>
    </row>
    <row r="22" spans="1:13" s="15" customFormat="1" ht="31.5" x14ac:dyDescent="0.25">
      <c r="A22" s="28" t="s">
        <v>38</v>
      </c>
      <c r="B22" s="29"/>
      <c r="C22" s="29"/>
      <c r="D22" s="29"/>
      <c r="E22" s="29"/>
      <c r="F22" s="21"/>
      <c r="G22" s="14"/>
      <c r="H22" s="14"/>
      <c r="I22" s="14"/>
      <c r="J22" s="35"/>
      <c r="K22" s="14"/>
      <c r="L22" s="14"/>
      <c r="M22" s="14"/>
    </row>
    <row r="23" spans="1:13" ht="36" x14ac:dyDescent="0.25">
      <c r="A23" s="21" t="s">
        <v>154</v>
      </c>
      <c r="B23" s="23"/>
      <c r="C23" s="23"/>
      <c r="D23" s="24"/>
      <c r="E23" s="23"/>
      <c r="F23" s="21" t="s">
        <v>65</v>
      </c>
      <c r="G23" s="31" t="s">
        <v>67</v>
      </c>
      <c r="H23" s="46">
        <v>42430</v>
      </c>
      <c r="I23" s="46">
        <v>42447</v>
      </c>
      <c r="J23" s="33" t="s">
        <v>109</v>
      </c>
      <c r="K23" s="13"/>
      <c r="L23" s="13"/>
      <c r="M23" s="13"/>
    </row>
    <row r="24" spans="1:13" ht="36" x14ac:dyDescent="0.25">
      <c r="A24" s="21" t="s">
        <v>155</v>
      </c>
      <c r="B24" s="23"/>
      <c r="C24" s="23"/>
      <c r="D24" s="24"/>
      <c r="E24" s="23"/>
      <c r="F24" s="21" t="s">
        <v>65</v>
      </c>
      <c r="G24" s="31" t="s">
        <v>67</v>
      </c>
      <c r="H24" s="46">
        <v>42583</v>
      </c>
      <c r="I24" s="46">
        <v>42232</v>
      </c>
      <c r="J24" s="33" t="s">
        <v>109</v>
      </c>
      <c r="K24" s="13"/>
      <c r="L24" s="13"/>
      <c r="M24" s="13"/>
    </row>
    <row r="25" spans="1:13" ht="36" x14ac:dyDescent="0.25">
      <c r="A25" s="21" t="s">
        <v>200</v>
      </c>
      <c r="B25" s="23"/>
      <c r="C25" s="23"/>
      <c r="D25" s="24"/>
      <c r="E25" s="23"/>
      <c r="F25" s="21" t="s">
        <v>65</v>
      </c>
      <c r="G25" s="31" t="s">
        <v>67</v>
      </c>
      <c r="H25" s="46">
        <v>42439</v>
      </c>
      <c r="I25" s="46">
        <v>42447</v>
      </c>
      <c r="J25" s="33" t="s">
        <v>109</v>
      </c>
      <c r="K25" s="13"/>
      <c r="L25" s="13"/>
      <c r="M25" s="13"/>
    </row>
    <row r="26" spans="1:13" ht="36" x14ac:dyDescent="0.25">
      <c r="A26" s="21" t="s">
        <v>200</v>
      </c>
      <c r="B26" s="23"/>
      <c r="C26" s="23"/>
      <c r="D26" s="24"/>
      <c r="E26" s="23"/>
      <c r="F26" s="21"/>
      <c r="G26" s="31"/>
      <c r="H26" s="46">
        <v>42691</v>
      </c>
      <c r="I26" s="46">
        <v>42699</v>
      </c>
      <c r="J26" s="33" t="s">
        <v>109</v>
      </c>
      <c r="K26" s="13"/>
      <c r="L26" s="13"/>
      <c r="M26" s="13"/>
    </row>
    <row r="27" spans="1:13" ht="60" x14ac:dyDescent="0.25">
      <c r="A27" s="21" t="s">
        <v>176</v>
      </c>
      <c r="B27" s="23"/>
      <c r="C27" s="23"/>
      <c r="D27" s="24"/>
      <c r="E27" s="23"/>
      <c r="F27" s="21"/>
      <c r="G27" s="31"/>
      <c r="H27" s="46">
        <v>42627</v>
      </c>
      <c r="I27" s="46">
        <v>42643</v>
      </c>
      <c r="J27" s="33" t="s">
        <v>109</v>
      </c>
      <c r="K27" s="13"/>
      <c r="L27" s="13"/>
      <c r="M27" s="13"/>
    </row>
    <row r="28" spans="1:13" ht="84" x14ac:dyDescent="0.25">
      <c r="A28" s="21" t="s">
        <v>52</v>
      </c>
      <c r="B28" s="23"/>
      <c r="C28" s="23"/>
      <c r="D28" s="23"/>
      <c r="E28" s="24"/>
      <c r="F28" s="21" t="s">
        <v>65</v>
      </c>
      <c r="G28" s="31" t="s">
        <v>67</v>
      </c>
      <c r="H28" s="266" t="s">
        <v>69</v>
      </c>
      <c r="I28" s="267"/>
      <c r="J28" s="33" t="s">
        <v>111</v>
      </c>
      <c r="K28" s="13"/>
      <c r="L28" s="13"/>
      <c r="M28" s="13"/>
    </row>
    <row r="29" spans="1:13" ht="48" x14ac:dyDescent="0.25">
      <c r="A29" s="21" t="s">
        <v>57</v>
      </c>
      <c r="B29" s="23"/>
      <c r="C29" s="23"/>
      <c r="D29" s="23"/>
      <c r="E29" s="24"/>
      <c r="F29" s="21" t="s">
        <v>65</v>
      </c>
      <c r="G29" s="31" t="s">
        <v>67</v>
      </c>
      <c r="H29" s="39">
        <v>42401</v>
      </c>
      <c r="I29" s="39">
        <v>42415</v>
      </c>
      <c r="J29" s="33" t="s">
        <v>111</v>
      </c>
      <c r="K29" s="13"/>
      <c r="L29" s="13"/>
      <c r="M29" s="13"/>
    </row>
    <row r="30" spans="1:13" ht="48" x14ac:dyDescent="0.25">
      <c r="A30" s="21" t="s">
        <v>57</v>
      </c>
      <c r="B30" s="23"/>
      <c r="C30" s="23"/>
      <c r="D30" s="23"/>
      <c r="E30" s="24"/>
      <c r="F30" s="21" t="s">
        <v>65</v>
      </c>
      <c r="G30" s="31" t="s">
        <v>67</v>
      </c>
      <c r="H30" s="44">
        <v>42522</v>
      </c>
      <c r="I30" s="44">
        <v>42536</v>
      </c>
      <c r="J30" s="33" t="s">
        <v>111</v>
      </c>
      <c r="K30" s="13"/>
      <c r="L30" s="13"/>
      <c r="M30" s="13"/>
    </row>
    <row r="31" spans="1:13" ht="48" x14ac:dyDescent="0.25">
      <c r="A31" s="21" t="s">
        <v>57</v>
      </c>
      <c r="B31" s="23"/>
      <c r="C31" s="23"/>
      <c r="D31" s="23"/>
      <c r="E31" s="24"/>
      <c r="F31" s="21" t="s">
        <v>65</v>
      </c>
      <c r="G31" s="31" t="s">
        <v>67</v>
      </c>
      <c r="H31" s="44">
        <v>42689</v>
      </c>
      <c r="I31" s="44">
        <v>42704</v>
      </c>
      <c r="J31" s="33" t="s">
        <v>111</v>
      </c>
      <c r="K31" s="13"/>
      <c r="L31" s="13"/>
      <c r="M31" s="13"/>
    </row>
    <row r="32" spans="1:13" ht="84" x14ac:dyDescent="0.25">
      <c r="A32" s="21" t="s">
        <v>60</v>
      </c>
      <c r="B32" s="24"/>
      <c r="C32" s="23"/>
      <c r="D32" s="23"/>
      <c r="E32" s="23"/>
      <c r="F32" s="21" t="s">
        <v>65</v>
      </c>
      <c r="G32" s="31" t="s">
        <v>67</v>
      </c>
      <c r="H32" s="266" t="s">
        <v>69</v>
      </c>
      <c r="I32" s="267"/>
      <c r="J32" s="33" t="s">
        <v>112</v>
      </c>
      <c r="K32" s="13"/>
      <c r="L32" s="13"/>
      <c r="M32" s="13"/>
    </row>
    <row r="33" spans="1:13" ht="36" x14ac:dyDescent="0.25">
      <c r="A33" s="21" t="s">
        <v>63</v>
      </c>
      <c r="B33" s="24"/>
      <c r="C33" s="23"/>
      <c r="D33" s="23"/>
      <c r="E33" s="23"/>
      <c r="F33" s="21" t="s">
        <v>65</v>
      </c>
      <c r="G33" s="31" t="s">
        <v>67</v>
      </c>
      <c r="H33" s="266" t="s">
        <v>69</v>
      </c>
      <c r="I33" s="267"/>
      <c r="J33" s="33" t="s">
        <v>113</v>
      </c>
      <c r="K33" s="13"/>
      <c r="L33" s="13"/>
      <c r="M33" s="13"/>
    </row>
    <row r="34" spans="1:13" ht="48" x14ac:dyDescent="0.25">
      <c r="A34" s="21" t="s">
        <v>148</v>
      </c>
      <c r="B34" s="23"/>
      <c r="C34" s="23"/>
      <c r="D34" s="24"/>
      <c r="E34" s="23"/>
      <c r="F34" s="21" t="s">
        <v>65</v>
      </c>
      <c r="G34" s="31" t="s">
        <v>67</v>
      </c>
      <c r="H34" s="266" t="s">
        <v>70</v>
      </c>
      <c r="I34" s="267"/>
      <c r="J34" s="45" t="s">
        <v>149</v>
      </c>
      <c r="K34" s="13"/>
      <c r="L34" s="13"/>
      <c r="M34" s="13"/>
    </row>
    <row r="35" spans="1:13" ht="15.75" x14ac:dyDescent="0.25">
      <c r="A35" s="16" t="s">
        <v>39</v>
      </c>
      <c r="B35" s="11"/>
      <c r="C35" s="11"/>
      <c r="D35" s="11"/>
      <c r="E35" s="11"/>
      <c r="F35" s="11"/>
      <c r="G35" s="11"/>
      <c r="H35" s="11"/>
      <c r="I35" s="11"/>
      <c r="J35" s="36"/>
      <c r="K35" s="11"/>
      <c r="L35" s="11"/>
      <c r="M35" s="11"/>
    </row>
    <row r="36" spans="1:13" ht="96" x14ac:dyDescent="0.25">
      <c r="A36" s="21" t="s">
        <v>47</v>
      </c>
      <c r="B36" s="22"/>
      <c r="C36" s="23"/>
      <c r="D36" s="23"/>
      <c r="E36" s="24"/>
      <c r="F36" s="21" t="s">
        <v>66</v>
      </c>
      <c r="G36" s="31" t="s">
        <v>68</v>
      </c>
      <c r="H36" s="114">
        <v>42461</v>
      </c>
      <c r="I36" s="114">
        <v>42551</v>
      </c>
      <c r="J36" s="33" t="s">
        <v>109</v>
      </c>
      <c r="K36" s="13"/>
      <c r="L36" s="13"/>
      <c r="M36" s="13"/>
    </row>
    <row r="37" spans="1:13" ht="96" x14ac:dyDescent="0.25">
      <c r="A37" s="21" t="s">
        <v>47</v>
      </c>
      <c r="B37" s="22"/>
      <c r="C37" s="23"/>
      <c r="D37" s="23"/>
      <c r="E37" s="24"/>
      <c r="F37" s="21" t="s">
        <v>66</v>
      </c>
      <c r="G37" s="31" t="s">
        <v>68</v>
      </c>
      <c r="H37" s="114">
        <v>42614</v>
      </c>
      <c r="I37" s="114">
        <v>42704</v>
      </c>
      <c r="J37" s="33" t="s">
        <v>109</v>
      </c>
      <c r="K37" s="13"/>
      <c r="L37" s="13"/>
      <c r="M37" s="13"/>
    </row>
    <row r="38" spans="1:13" ht="96" x14ac:dyDescent="0.25">
      <c r="A38" s="21" t="s">
        <v>175</v>
      </c>
      <c r="B38" s="23"/>
      <c r="C38" s="23"/>
      <c r="D38" s="24"/>
      <c r="E38" s="23"/>
      <c r="F38" s="21" t="s">
        <v>65</v>
      </c>
      <c r="G38" s="31" t="s">
        <v>67</v>
      </c>
      <c r="H38" s="44">
        <v>42583</v>
      </c>
      <c r="I38" s="44">
        <v>42613</v>
      </c>
      <c r="J38" s="33" t="s">
        <v>109</v>
      </c>
      <c r="K38" s="13"/>
      <c r="L38" s="13"/>
      <c r="M38" s="13"/>
    </row>
    <row r="39" spans="1:13" ht="107.25" customHeight="1" x14ac:dyDescent="0.25">
      <c r="A39" s="21" t="s">
        <v>48</v>
      </c>
      <c r="B39" s="23"/>
      <c r="C39" s="23"/>
      <c r="D39" s="24"/>
      <c r="E39" s="23"/>
      <c r="F39" s="21" t="s">
        <v>65</v>
      </c>
      <c r="G39" s="31" t="s">
        <v>67</v>
      </c>
      <c r="H39" s="39">
        <v>42443</v>
      </c>
      <c r="I39" s="39">
        <v>42460</v>
      </c>
      <c r="J39" s="33" t="s">
        <v>109</v>
      </c>
      <c r="K39" s="13"/>
      <c r="L39" s="13"/>
      <c r="M39" s="13"/>
    </row>
    <row r="40" spans="1:13" ht="36" x14ac:dyDescent="0.25">
      <c r="A40" s="21" t="s">
        <v>49</v>
      </c>
      <c r="B40" s="23"/>
      <c r="C40" s="23"/>
      <c r="D40" s="24"/>
      <c r="E40" s="23"/>
      <c r="F40" s="21" t="s">
        <v>65</v>
      </c>
      <c r="G40" s="31" t="s">
        <v>67</v>
      </c>
      <c r="H40" s="39">
        <v>42370</v>
      </c>
      <c r="I40" s="39">
        <v>42400</v>
      </c>
      <c r="J40" s="33" t="s">
        <v>109</v>
      </c>
      <c r="K40" s="13"/>
      <c r="L40" s="13"/>
      <c r="M40" s="13"/>
    </row>
    <row r="41" spans="1:13" ht="48" x14ac:dyDescent="0.25">
      <c r="A41" s="21" t="s">
        <v>51</v>
      </c>
      <c r="B41" s="23"/>
      <c r="C41" s="23"/>
      <c r="D41" s="24"/>
      <c r="E41" s="23"/>
      <c r="F41" s="21" t="s">
        <v>65</v>
      </c>
      <c r="G41" s="31" t="s">
        <v>67</v>
      </c>
      <c r="H41" s="39">
        <v>42695</v>
      </c>
      <c r="I41" s="39">
        <v>42699</v>
      </c>
      <c r="J41" s="33" t="s">
        <v>109</v>
      </c>
      <c r="K41" s="13"/>
      <c r="L41" s="13"/>
      <c r="M41" s="13"/>
    </row>
    <row r="42" spans="1:13" ht="60" x14ac:dyDescent="0.25">
      <c r="A42" s="21" t="s">
        <v>71</v>
      </c>
      <c r="B42" s="24"/>
      <c r="C42" s="24"/>
      <c r="D42" s="24"/>
      <c r="E42" s="23"/>
      <c r="F42" s="21" t="s">
        <v>65</v>
      </c>
      <c r="G42" s="31" t="s">
        <v>67</v>
      </c>
      <c r="H42" s="39">
        <v>42394</v>
      </c>
      <c r="I42" s="39">
        <v>42409</v>
      </c>
      <c r="J42" s="33" t="s">
        <v>109</v>
      </c>
      <c r="K42" s="13"/>
      <c r="L42" s="13"/>
      <c r="M42" s="13"/>
    </row>
    <row r="43" spans="1:13" ht="60" x14ac:dyDescent="0.25">
      <c r="A43" s="21" t="s">
        <v>72</v>
      </c>
      <c r="B43" s="24"/>
      <c r="C43" s="24"/>
      <c r="D43" s="24"/>
      <c r="E43" s="23"/>
      <c r="F43" s="21" t="s">
        <v>65</v>
      </c>
      <c r="G43" s="31" t="s">
        <v>67</v>
      </c>
      <c r="H43" s="39">
        <v>42480</v>
      </c>
      <c r="I43" s="39">
        <v>42496</v>
      </c>
      <c r="J43" s="33" t="s">
        <v>109</v>
      </c>
      <c r="K43" s="13"/>
      <c r="L43" s="13"/>
      <c r="M43" s="13"/>
    </row>
    <row r="44" spans="1:13" ht="60" x14ac:dyDescent="0.25">
      <c r="A44" s="21" t="s">
        <v>73</v>
      </c>
      <c r="B44" s="24"/>
      <c r="C44" s="24"/>
      <c r="D44" s="24"/>
      <c r="E44" s="23"/>
      <c r="F44" s="21" t="s">
        <v>65</v>
      </c>
      <c r="G44" s="31" t="s">
        <v>67</v>
      </c>
      <c r="H44" s="39">
        <v>42569</v>
      </c>
      <c r="I44" s="39">
        <v>42587</v>
      </c>
      <c r="J44" s="33" t="s">
        <v>109</v>
      </c>
      <c r="K44" s="13"/>
      <c r="L44" s="13"/>
      <c r="M44" s="13"/>
    </row>
    <row r="45" spans="1:13" ht="60" x14ac:dyDescent="0.25">
      <c r="A45" s="21" t="s">
        <v>74</v>
      </c>
      <c r="B45" s="24"/>
      <c r="C45" s="24"/>
      <c r="D45" s="24"/>
      <c r="E45" s="23"/>
      <c r="F45" s="21" t="s">
        <v>65</v>
      </c>
      <c r="G45" s="31" t="s">
        <v>67</v>
      </c>
      <c r="H45" s="39">
        <v>42663</v>
      </c>
      <c r="I45" s="39">
        <v>42678</v>
      </c>
      <c r="J45" s="33" t="s">
        <v>109</v>
      </c>
      <c r="K45" s="13"/>
      <c r="L45" s="13"/>
      <c r="M45" s="13"/>
    </row>
    <row r="46" spans="1:13" ht="80.25" customHeight="1" x14ac:dyDescent="0.25">
      <c r="A46" s="21" t="s">
        <v>75</v>
      </c>
      <c r="B46" s="24"/>
      <c r="C46" s="23"/>
      <c r="D46" s="23"/>
      <c r="E46" s="23"/>
      <c r="F46" s="21" t="s">
        <v>65</v>
      </c>
      <c r="G46" s="31" t="s">
        <v>67</v>
      </c>
      <c r="H46" s="39">
        <v>42478</v>
      </c>
      <c r="I46" s="39">
        <v>42489</v>
      </c>
      <c r="J46" s="33" t="s">
        <v>109</v>
      </c>
      <c r="K46" s="13"/>
      <c r="L46" s="13"/>
      <c r="M46" s="13"/>
    </row>
    <row r="47" spans="1:13" ht="72" x14ac:dyDescent="0.25">
      <c r="A47" s="21" t="s">
        <v>76</v>
      </c>
      <c r="B47" s="24"/>
      <c r="C47" s="23"/>
      <c r="D47" s="23"/>
      <c r="E47" s="23"/>
      <c r="F47" s="21" t="s">
        <v>65</v>
      </c>
      <c r="G47" s="31" t="s">
        <v>67</v>
      </c>
      <c r="H47" s="39">
        <v>42604</v>
      </c>
      <c r="I47" s="39">
        <v>42613</v>
      </c>
      <c r="J47" s="33" t="s">
        <v>109</v>
      </c>
      <c r="K47" s="13"/>
      <c r="L47" s="13"/>
      <c r="M47" s="13"/>
    </row>
    <row r="48" spans="1:13" ht="72" x14ac:dyDescent="0.25">
      <c r="A48" s="21" t="s">
        <v>77</v>
      </c>
      <c r="B48" s="24"/>
      <c r="C48" s="23"/>
      <c r="D48" s="23"/>
      <c r="E48" s="23"/>
      <c r="F48" s="21" t="s">
        <v>65</v>
      </c>
      <c r="G48" s="31" t="s">
        <v>67</v>
      </c>
      <c r="H48" s="39">
        <v>42723</v>
      </c>
      <c r="I48" s="39">
        <v>42734</v>
      </c>
      <c r="J48" s="33" t="s">
        <v>109</v>
      </c>
      <c r="K48" s="13"/>
      <c r="L48" s="13"/>
      <c r="M48" s="13"/>
    </row>
    <row r="49" spans="1:13" ht="48" x14ac:dyDescent="0.25">
      <c r="A49" s="21" t="s">
        <v>53</v>
      </c>
      <c r="B49" s="23"/>
      <c r="C49" s="23"/>
      <c r="D49" s="23"/>
      <c r="E49" s="24"/>
      <c r="F49" s="21" t="s">
        <v>65</v>
      </c>
      <c r="G49" s="31" t="s">
        <v>67</v>
      </c>
      <c r="H49" s="39">
        <v>42401</v>
      </c>
      <c r="I49" s="39">
        <v>42426</v>
      </c>
      <c r="J49" s="33" t="s">
        <v>116</v>
      </c>
      <c r="K49" s="13"/>
      <c r="L49" s="13"/>
      <c r="M49" s="13"/>
    </row>
    <row r="50" spans="1:13" ht="36" x14ac:dyDescent="0.25">
      <c r="A50" s="21" t="s">
        <v>54</v>
      </c>
      <c r="B50" s="23"/>
      <c r="C50" s="23"/>
      <c r="D50" s="24"/>
      <c r="E50" s="23"/>
      <c r="F50" s="21" t="s">
        <v>65</v>
      </c>
      <c r="G50" s="31" t="s">
        <v>67</v>
      </c>
      <c r="H50" s="39">
        <v>42401</v>
      </c>
      <c r="I50" s="39">
        <v>42447</v>
      </c>
      <c r="J50" s="43" t="s">
        <v>114</v>
      </c>
      <c r="K50" s="13"/>
      <c r="L50" s="13"/>
      <c r="M50" s="13"/>
    </row>
    <row r="51" spans="1:13" ht="72" x14ac:dyDescent="0.25">
      <c r="A51" s="21" t="s">
        <v>55</v>
      </c>
      <c r="B51" s="24"/>
      <c r="C51" s="23"/>
      <c r="D51" s="22"/>
      <c r="E51" s="23"/>
      <c r="F51" s="21" t="s">
        <v>65</v>
      </c>
      <c r="G51" s="31" t="s">
        <v>67</v>
      </c>
      <c r="H51" s="39">
        <v>42370</v>
      </c>
      <c r="I51" s="39">
        <v>42398</v>
      </c>
      <c r="J51" s="33" t="s">
        <v>109</v>
      </c>
      <c r="K51" s="13"/>
      <c r="L51" s="13"/>
      <c r="M51" s="13"/>
    </row>
    <row r="52" spans="1:13" ht="36" x14ac:dyDescent="0.25">
      <c r="A52" s="21" t="s">
        <v>80</v>
      </c>
      <c r="B52" s="23"/>
      <c r="C52" s="23"/>
      <c r="D52" s="23"/>
      <c r="E52" s="24"/>
      <c r="F52" s="21" t="s">
        <v>65</v>
      </c>
      <c r="G52" s="31" t="s">
        <v>67</v>
      </c>
      <c r="H52" s="39">
        <v>42430</v>
      </c>
      <c r="I52" s="39">
        <v>42440</v>
      </c>
      <c r="J52" s="33" t="s">
        <v>109</v>
      </c>
      <c r="K52" s="13"/>
      <c r="L52" s="13"/>
      <c r="M52" s="13"/>
    </row>
    <row r="53" spans="1:13" ht="36" x14ac:dyDescent="0.25">
      <c r="A53" s="21" t="s">
        <v>81</v>
      </c>
      <c r="B53" s="23"/>
      <c r="C53" s="23"/>
      <c r="D53" s="23"/>
      <c r="E53" s="24"/>
      <c r="F53" s="21" t="s">
        <v>65</v>
      </c>
      <c r="G53" s="31" t="s">
        <v>67</v>
      </c>
      <c r="H53" s="39">
        <v>42552</v>
      </c>
      <c r="I53" s="39">
        <v>42563</v>
      </c>
      <c r="J53" s="33" t="s">
        <v>109</v>
      </c>
      <c r="K53" s="13"/>
      <c r="L53" s="13"/>
      <c r="M53" s="13"/>
    </row>
    <row r="54" spans="1:13" ht="36" x14ac:dyDescent="0.25">
      <c r="A54" s="21" t="s">
        <v>82</v>
      </c>
      <c r="B54" s="23"/>
      <c r="C54" s="23"/>
      <c r="D54" s="23"/>
      <c r="E54" s="24"/>
      <c r="F54" s="21" t="s">
        <v>65</v>
      </c>
      <c r="G54" s="31" t="s">
        <v>67</v>
      </c>
      <c r="H54" s="39">
        <v>42675</v>
      </c>
      <c r="I54" s="39">
        <v>42685</v>
      </c>
      <c r="J54" s="33" t="s">
        <v>109</v>
      </c>
      <c r="K54" s="13"/>
      <c r="L54" s="13"/>
      <c r="M54" s="13"/>
    </row>
    <row r="55" spans="1:13" ht="36" x14ac:dyDescent="0.25">
      <c r="A55" s="21" t="s">
        <v>83</v>
      </c>
      <c r="B55" s="23"/>
      <c r="C55" s="23"/>
      <c r="D55" s="24"/>
      <c r="E55" s="23"/>
      <c r="F55" s="21" t="s">
        <v>65</v>
      </c>
      <c r="G55" s="31" t="s">
        <v>67</v>
      </c>
      <c r="H55" s="39">
        <v>42443</v>
      </c>
      <c r="I55" s="39">
        <v>42460</v>
      </c>
      <c r="J55" s="33" t="s">
        <v>109</v>
      </c>
      <c r="K55" s="13"/>
      <c r="L55" s="13"/>
      <c r="M55" s="13"/>
    </row>
    <row r="56" spans="1:13" ht="36" x14ac:dyDescent="0.25">
      <c r="A56" s="21" t="s">
        <v>84</v>
      </c>
      <c r="B56" s="23"/>
      <c r="C56" s="23"/>
      <c r="D56" s="24"/>
      <c r="E56" s="23"/>
      <c r="F56" s="21" t="s">
        <v>65</v>
      </c>
      <c r="G56" s="31" t="s">
        <v>67</v>
      </c>
      <c r="H56" s="39">
        <v>42576</v>
      </c>
      <c r="I56" s="39">
        <v>42580</v>
      </c>
      <c r="J56" s="33" t="s">
        <v>109</v>
      </c>
      <c r="K56" s="13"/>
      <c r="L56" s="13"/>
      <c r="M56" s="13"/>
    </row>
    <row r="57" spans="1:13" ht="36" x14ac:dyDescent="0.25">
      <c r="A57" s="21" t="s">
        <v>85</v>
      </c>
      <c r="B57" s="23"/>
      <c r="C57" s="23"/>
      <c r="D57" s="24"/>
      <c r="E57" s="23"/>
      <c r="F57" s="21" t="s">
        <v>65</v>
      </c>
      <c r="G57" s="31" t="s">
        <v>67</v>
      </c>
      <c r="H57" s="39">
        <v>42492</v>
      </c>
      <c r="I57" s="39">
        <v>42501</v>
      </c>
      <c r="J57" s="33" t="s">
        <v>109</v>
      </c>
      <c r="K57" s="13"/>
      <c r="L57" s="13"/>
      <c r="M57" s="13"/>
    </row>
    <row r="58" spans="1:13" ht="36" x14ac:dyDescent="0.25">
      <c r="A58" s="21" t="s">
        <v>86</v>
      </c>
      <c r="B58" s="23"/>
      <c r="C58" s="23"/>
      <c r="D58" s="24"/>
      <c r="E58" s="23"/>
      <c r="F58" s="21" t="s">
        <v>65</v>
      </c>
      <c r="G58" s="31" t="s">
        <v>67</v>
      </c>
      <c r="H58" s="39">
        <v>42675</v>
      </c>
      <c r="I58" s="39">
        <v>42685</v>
      </c>
      <c r="J58" s="33" t="s">
        <v>109</v>
      </c>
      <c r="K58" s="13"/>
      <c r="L58" s="13"/>
      <c r="M58" s="13"/>
    </row>
    <row r="59" spans="1:13" ht="24" x14ac:dyDescent="0.25">
      <c r="A59" s="21" t="s">
        <v>87</v>
      </c>
      <c r="B59" s="24"/>
      <c r="C59" s="24"/>
      <c r="D59" s="24"/>
      <c r="E59" s="23"/>
      <c r="F59" s="21" t="s">
        <v>65</v>
      </c>
      <c r="G59" s="31" t="s">
        <v>67</v>
      </c>
      <c r="H59" s="39">
        <v>42480</v>
      </c>
      <c r="I59" s="39">
        <v>42489</v>
      </c>
      <c r="J59" s="33" t="s">
        <v>115</v>
      </c>
      <c r="K59" s="13"/>
      <c r="L59" s="13"/>
      <c r="M59" s="13"/>
    </row>
    <row r="60" spans="1:13" ht="24" x14ac:dyDescent="0.25">
      <c r="A60" s="21" t="s">
        <v>88</v>
      </c>
      <c r="B60" s="24"/>
      <c r="C60" s="24"/>
      <c r="D60" s="24"/>
      <c r="E60" s="23"/>
      <c r="F60" s="21" t="s">
        <v>65</v>
      </c>
      <c r="G60" s="31" t="s">
        <v>67</v>
      </c>
      <c r="H60" s="39">
        <v>42569</v>
      </c>
      <c r="I60" s="39">
        <v>42572</v>
      </c>
      <c r="J60" s="33" t="s">
        <v>115</v>
      </c>
      <c r="K60" s="13"/>
      <c r="L60" s="13"/>
      <c r="M60" s="13"/>
    </row>
    <row r="61" spans="1:13" ht="24" x14ac:dyDescent="0.25">
      <c r="A61" s="21" t="s">
        <v>89</v>
      </c>
      <c r="B61" s="24"/>
      <c r="C61" s="24"/>
      <c r="D61" s="24"/>
      <c r="E61" s="23"/>
      <c r="F61" s="21" t="s">
        <v>65</v>
      </c>
      <c r="G61" s="31" t="s">
        <v>67</v>
      </c>
      <c r="H61" s="39">
        <v>42401</v>
      </c>
      <c r="I61" s="39">
        <v>42412</v>
      </c>
      <c r="J61" s="33" t="s">
        <v>115</v>
      </c>
      <c r="K61" s="13"/>
      <c r="L61" s="13"/>
      <c r="M61" s="13"/>
    </row>
    <row r="62" spans="1:13" ht="108" x14ac:dyDescent="0.25">
      <c r="A62" s="21" t="s">
        <v>78</v>
      </c>
      <c r="B62" s="24"/>
      <c r="C62" s="23"/>
      <c r="D62" s="23"/>
      <c r="E62" s="23"/>
      <c r="F62" s="21" t="s">
        <v>65</v>
      </c>
      <c r="G62" s="31" t="s">
        <v>67</v>
      </c>
      <c r="H62" s="39">
        <v>42506</v>
      </c>
      <c r="I62" s="39">
        <v>42521</v>
      </c>
      <c r="J62" s="33" t="s">
        <v>115</v>
      </c>
      <c r="K62" s="13"/>
      <c r="L62" s="13"/>
      <c r="M62" s="13"/>
    </row>
    <row r="63" spans="1:13" ht="108" x14ac:dyDescent="0.25">
      <c r="A63" s="21" t="s">
        <v>79</v>
      </c>
      <c r="B63" s="24"/>
      <c r="C63" s="23"/>
      <c r="D63" s="23"/>
      <c r="E63" s="23"/>
      <c r="F63" s="21" t="s">
        <v>65</v>
      </c>
      <c r="G63" s="31" t="s">
        <v>67</v>
      </c>
      <c r="H63" s="39">
        <v>42632</v>
      </c>
      <c r="I63" s="39">
        <v>42643</v>
      </c>
      <c r="J63" s="33" t="s">
        <v>115</v>
      </c>
      <c r="K63" s="13"/>
      <c r="L63" s="13"/>
      <c r="M63" s="13"/>
    </row>
    <row r="64" spans="1:13" ht="24" x14ac:dyDescent="0.25">
      <c r="A64" s="21" t="s">
        <v>90</v>
      </c>
      <c r="B64" s="24"/>
      <c r="C64" s="23"/>
      <c r="D64" s="23"/>
      <c r="E64" s="23"/>
      <c r="F64" s="21" t="s">
        <v>65</v>
      </c>
      <c r="G64" s="31" t="s">
        <v>67</v>
      </c>
      <c r="H64" s="39">
        <v>42572</v>
      </c>
      <c r="I64" s="39">
        <v>42580</v>
      </c>
      <c r="J64" s="43" t="s">
        <v>114</v>
      </c>
      <c r="K64" s="13"/>
      <c r="L64" s="13"/>
      <c r="M64" s="13"/>
    </row>
    <row r="65" spans="1:13" ht="24" x14ac:dyDescent="0.25">
      <c r="A65" s="21" t="s">
        <v>91</v>
      </c>
      <c r="B65" s="24"/>
      <c r="C65" s="23"/>
      <c r="D65" s="23"/>
      <c r="E65" s="23"/>
      <c r="F65" s="21" t="s">
        <v>65</v>
      </c>
      <c r="G65" s="31" t="s">
        <v>67</v>
      </c>
      <c r="H65" s="39">
        <v>42401</v>
      </c>
      <c r="I65" s="39">
        <v>42412</v>
      </c>
      <c r="J65" s="43" t="s">
        <v>114</v>
      </c>
      <c r="K65" s="13"/>
      <c r="L65" s="13"/>
      <c r="M65" s="13"/>
    </row>
    <row r="66" spans="1:13" ht="24" x14ac:dyDescent="0.25">
      <c r="A66" s="21" t="s">
        <v>103</v>
      </c>
      <c r="B66" s="23"/>
      <c r="C66" s="23"/>
      <c r="D66" s="23"/>
      <c r="E66" s="24"/>
      <c r="F66" s="21" t="s">
        <v>65</v>
      </c>
      <c r="G66" s="31" t="s">
        <v>67</v>
      </c>
      <c r="H66" s="39">
        <v>42572</v>
      </c>
      <c r="I66" s="39">
        <v>42580</v>
      </c>
      <c r="J66" s="33" t="s">
        <v>115</v>
      </c>
      <c r="K66" s="13"/>
      <c r="L66" s="13"/>
      <c r="M66" s="13"/>
    </row>
    <row r="67" spans="1:13" ht="24" x14ac:dyDescent="0.25">
      <c r="A67" s="21" t="s">
        <v>104</v>
      </c>
      <c r="B67" s="23"/>
      <c r="C67" s="23"/>
      <c r="D67" s="23"/>
      <c r="E67" s="24"/>
      <c r="F67" s="21" t="s">
        <v>65</v>
      </c>
      <c r="G67" s="31" t="s">
        <v>67</v>
      </c>
      <c r="H67" s="39">
        <v>42401</v>
      </c>
      <c r="I67" s="39">
        <v>42412</v>
      </c>
      <c r="J67" s="33" t="s">
        <v>115</v>
      </c>
      <c r="K67" s="13"/>
      <c r="L67" s="13"/>
      <c r="M67" s="13"/>
    </row>
    <row r="68" spans="1:13" ht="48" x14ac:dyDescent="0.25">
      <c r="A68" s="21" t="s">
        <v>153</v>
      </c>
      <c r="B68" s="23"/>
      <c r="C68" s="23"/>
      <c r="D68" s="23"/>
      <c r="E68" s="24"/>
      <c r="F68" s="21" t="s">
        <v>65</v>
      </c>
      <c r="G68" s="31" t="s">
        <v>67</v>
      </c>
      <c r="H68" s="39">
        <v>42401</v>
      </c>
      <c r="I68" s="39">
        <v>42419</v>
      </c>
      <c r="J68" s="33" t="s">
        <v>151</v>
      </c>
      <c r="K68" s="13"/>
      <c r="L68" s="13"/>
      <c r="M68" s="13"/>
    </row>
    <row r="69" spans="1:13" ht="48" x14ac:dyDescent="0.25">
      <c r="A69" s="21" t="s">
        <v>152</v>
      </c>
      <c r="B69" s="23"/>
      <c r="C69" s="23"/>
      <c r="D69" s="23"/>
      <c r="E69" s="24"/>
      <c r="F69" s="21" t="s">
        <v>65</v>
      </c>
      <c r="G69" s="31" t="s">
        <v>67</v>
      </c>
      <c r="H69" s="39">
        <v>42583</v>
      </c>
      <c r="I69" s="39">
        <v>42612</v>
      </c>
      <c r="J69" s="33" t="s">
        <v>151</v>
      </c>
      <c r="K69" s="13"/>
      <c r="L69" s="13"/>
      <c r="M69" s="13"/>
    </row>
    <row r="70" spans="1:13" ht="24" x14ac:dyDescent="0.25">
      <c r="A70" s="105" t="s">
        <v>194</v>
      </c>
      <c r="B70" s="24"/>
      <c r="C70" s="23"/>
      <c r="D70" s="23"/>
      <c r="E70" s="22"/>
      <c r="F70" s="21" t="s">
        <v>65</v>
      </c>
      <c r="G70" s="31" t="s">
        <v>67</v>
      </c>
      <c r="H70" s="39">
        <v>42370</v>
      </c>
      <c r="I70" s="39">
        <v>42460</v>
      </c>
      <c r="J70" s="98" t="s">
        <v>109</v>
      </c>
      <c r="K70" s="13"/>
      <c r="L70" s="13"/>
      <c r="M70" s="13"/>
    </row>
    <row r="71" spans="1:13" ht="31.5" x14ac:dyDescent="0.25">
      <c r="A71" s="17" t="s">
        <v>40</v>
      </c>
      <c r="B71" s="11"/>
      <c r="C71" s="11"/>
      <c r="D71" s="11"/>
      <c r="E71" s="11"/>
      <c r="F71" s="11"/>
      <c r="G71" s="11"/>
      <c r="H71" s="11"/>
      <c r="I71" s="11"/>
      <c r="J71" s="36"/>
      <c r="K71" s="11"/>
      <c r="L71" s="11"/>
      <c r="M71" s="11"/>
    </row>
    <row r="72" spans="1:13" ht="48" x14ac:dyDescent="0.25">
      <c r="A72" s="21" t="s">
        <v>56</v>
      </c>
      <c r="B72" s="23"/>
      <c r="C72" s="23"/>
      <c r="D72" s="23"/>
      <c r="E72" s="24"/>
      <c r="F72" s="21" t="s">
        <v>65</v>
      </c>
      <c r="G72" s="31" t="s">
        <v>67</v>
      </c>
      <c r="H72" s="44">
        <v>42471</v>
      </c>
      <c r="I72" s="44">
        <v>42475</v>
      </c>
      <c r="J72" s="33" t="s">
        <v>111</v>
      </c>
      <c r="K72" s="13"/>
      <c r="L72" s="13"/>
      <c r="M72" s="13"/>
    </row>
    <row r="73" spans="1:13" ht="36" x14ac:dyDescent="0.25">
      <c r="A73" s="21" t="s">
        <v>105</v>
      </c>
      <c r="B73" s="23"/>
      <c r="C73" s="23"/>
      <c r="D73" s="23"/>
      <c r="E73" s="24"/>
      <c r="F73" s="21" t="s">
        <v>65</v>
      </c>
      <c r="G73" s="31" t="s">
        <v>67</v>
      </c>
      <c r="H73" s="44">
        <v>42478</v>
      </c>
      <c r="I73" s="44">
        <v>42489</v>
      </c>
      <c r="J73" s="33" t="s">
        <v>117</v>
      </c>
      <c r="K73" s="13"/>
      <c r="L73" s="13"/>
      <c r="M73" s="13"/>
    </row>
    <row r="74" spans="1:13" ht="36" x14ac:dyDescent="0.25">
      <c r="A74" s="21" t="s">
        <v>106</v>
      </c>
      <c r="B74" s="23"/>
      <c r="C74" s="23"/>
      <c r="D74" s="23"/>
      <c r="E74" s="24"/>
      <c r="F74" s="21" t="s">
        <v>65</v>
      </c>
      <c r="G74" s="31" t="s">
        <v>67</v>
      </c>
      <c r="H74" s="44">
        <v>42598</v>
      </c>
      <c r="I74" s="44">
        <v>42613</v>
      </c>
      <c r="J74" s="33" t="s">
        <v>117</v>
      </c>
      <c r="K74" s="13"/>
      <c r="L74" s="13"/>
      <c r="M74" s="13"/>
    </row>
    <row r="75" spans="1:13" ht="36" x14ac:dyDescent="0.25">
      <c r="A75" s="21" t="s">
        <v>107</v>
      </c>
      <c r="B75" s="23"/>
      <c r="C75" s="23"/>
      <c r="D75" s="23"/>
      <c r="E75" s="24"/>
      <c r="F75" s="21" t="s">
        <v>65</v>
      </c>
      <c r="G75" s="31" t="s">
        <v>67</v>
      </c>
      <c r="H75" s="44">
        <v>42695</v>
      </c>
      <c r="I75" s="44">
        <v>42720</v>
      </c>
      <c r="J75" s="33" t="s">
        <v>117</v>
      </c>
      <c r="K75" s="13"/>
      <c r="L75" s="13"/>
      <c r="M75" s="13"/>
    </row>
    <row r="76" spans="1:13" ht="31.5" x14ac:dyDescent="0.25">
      <c r="A76" s="17" t="s">
        <v>41</v>
      </c>
      <c r="B76" s="11"/>
      <c r="C76" s="11"/>
      <c r="D76" s="11"/>
      <c r="E76" s="11"/>
      <c r="F76" s="11"/>
      <c r="G76" s="11"/>
      <c r="H76" s="11"/>
      <c r="I76" s="11"/>
      <c r="J76" s="36"/>
      <c r="K76" s="11"/>
      <c r="L76" s="11"/>
      <c r="M76" s="11"/>
    </row>
    <row r="77" spans="1:13" ht="72" x14ac:dyDescent="0.25">
      <c r="A77" s="21" t="s">
        <v>64</v>
      </c>
      <c r="B77" s="23"/>
      <c r="C77" s="23"/>
      <c r="D77" s="23"/>
      <c r="E77" s="24"/>
      <c r="F77" s="21" t="s">
        <v>65</v>
      </c>
      <c r="G77" s="31" t="s">
        <v>67</v>
      </c>
      <c r="H77" s="266" t="s">
        <v>69</v>
      </c>
      <c r="I77" s="267"/>
      <c r="J77" s="33" t="s">
        <v>118</v>
      </c>
      <c r="K77" s="13"/>
      <c r="L77" s="13"/>
      <c r="M77" s="13"/>
    </row>
    <row r="78" spans="1:13" ht="31.5" x14ac:dyDescent="0.25">
      <c r="A78" s="18" t="s">
        <v>42</v>
      </c>
      <c r="B78" s="19"/>
      <c r="C78" s="19"/>
      <c r="D78" s="19"/>
      <c r="E78" s="19"/>
      <c r="F78" s="11"/>
      <c r="G78" s="19"/>
      <c r="H78" s="19"/>
      <c r="I78" s="19"/>
      <c r="J78" s="37"/>
      <c r="K78" s="19"/>
      <c r="L78" s="19"/>
      <c r="M78" s="19"/>
    </row>
    <row r="79" spans="1:13" ht="74.25" customHeight="1" x14ac:dyDescent="0.25">
      <c r="A79" s="21" t="s">
        <v>140</v>
      </c>
      <c r="B79" s="24"/>
      <c r="C79" s="23"/>
      <c r="D79" s="23"/>
      <c r="E79" s="22"/>
      <c r="F79" s="21" t="s">
        <v>65</v>
      </c>
      <c r="G79" s="31" t="s">
        <v>67</v>
      </c>
      <c r="H79" s="44">
        <v>42370</v>
      </c>
      <c r="I79" s="44">
        <v>42395</v>
      </c>
      <c r="J79" s="33" t="s">
        <v>111</v>
      </c>
      <c r="K79" s="13"/>
      <c r="L79" s="13"/>
      <c r="M79" s="13"/>
    </row>
    <row r="80" spans="1:13" ht="60" customHeight="1" x14ac:dyDescent="0.25">
      <c r="A80" s="21" t="s">
        <v>121</v>
      </c>
      <c r="B80" s="24"/>
      <c r="C80" s="23"/>
      <c r="D80" s="23"/>
      <c r="E80" s="22"/>
      <c r="F80" s="21" t="s">
        <v>65</v>
      </c>
      <c r="G80" s="31" t="s">
        <v>67</v>
      </c>
      <c r="H80" s="44">
        <v>42461</v>
      </c>
      <c r="I80" s="44">
        <v>42466</v>
      </c>
      <c r="J80" s="33" t="s">
        <v>111</v>
      </c>
      <c r="K80" s="13"/>
      <c r="L80" s="13"/>
      <c r="M80" s="13"/>
    </row>
    <row r="81" spans="1:13" ht="60.75" customHeight="1" x14ac:dyDescent="0.25">
      <c r="A81" s="21" t="s">
        <v>122</v>
      </c>
      <c r="B81" s="24"/>
      <c r="C81" s="23"/>
      <c r="D81" s="23"/>
      <c r="E81" s="22"/>
      <c r="F81" s="21" t="s">
        <v>65</v>
      </c>
      <c r="G81" s="31" t="s">
        <v>67</v>
      </c>
      <c r="H81" s="44">
        <v>42552</v>
      </c>
      <c r="I81" s="44">
        <v>42559</v>
      </c>
      <c r="J81" s="33" t="s">
        <v>111</v>
      </c>
      <c r="K81" s="13"/>
      <c r="L81" s="13"/>
      <c r="M81" s="13"/>
    </row>
    <row r="82" spans="1:13" ht="66.75" customHeight="1" x14ac:dyDescent="0.25">
      <c r="A82" s="21" t="s">
        <v>123</v>
      </c>
      <c r="B82" s="24"/>
      <c r="C82" s="23"/>
      <c r="D82" s="23"/>
      <c r="E82" s="22"/>
      <c r="F82" s="21" t="s">
        <v>65</v>
      </c>
      <c r="G82" s="31" t="s">
        <v>67</v>
      </c>
      <c r="H82" s="44">
        <v>42646</v>
      </c>
      <c r="I82" s="44">
        <v>42650</v>
      </c>
      <c r="J82" s="33" t="s">
        <v>111</v>
      </c>
      <c r="K82" s="13"/>
      <c r="L82" s="13"/>
      <c r="M82" s="13"/>
    </row>
    <row r="83" spans="1:13" ht="66.75" customHeight="1" x14ac:dyDescent="0.25">
      <c r="A83" s="21" t="s">
        <v>146</v>
      </c>
      <c r="B83" s="24"/>
      <c r="C83" s="23"/>
      <c r="D83" s="23"/>
      <c r="E83" s="22"/>
      <c r="F83" s="21" t="s">
        <v>65</v>
      </c>
      <c r="G83" s="31" t="s">
        <v>67</v>
      </c>
      <c r="H83" s="266" t="s">
        <v>69</v>
      </c>
      <c r="I83" s="267"/>
      <c r="J83" s="33" t="s">
        <v>201</v>
      </c>
      <c r="K83" s="13"/>
      <c r="L83" s="13"/>
      <c r="M83" s="13"/>
    </row>
    <row r="84" spans="1:13" ht="66.75" customHeight="1" x14ac:dyDescent="0.25">
      <c r="A84" s="21" t="s">
        <v>147</v>
      </c>
      <c r="B84" s="24"/>
      <c r="C84" s="23"/>
      <c r="D84" s="23"/>
      <c r="E84" s="22"/>
      <c r="F84" s="21" t="s">
        <v>65</v>
      </c>
      <c r="G84" s="31" t="s">
        <v>67</v>
      </c>
      <c r="H84" s="44">
        <v>42401</v>
      </c>
      <c r="I84" s="44">
        <v>42429</v>
      </c>
      <c r="J84" s="33" t="s">
        <v>201</v>
      </c>
      <c r="K84" s="13"/>
      <c r="L84" s="13"/>
      <c r="M84" s="13"/>
    </row>
    <row r="85" spans="1:13" ht="84" x14ac:dyDescent="0.25">
      <c r="A85" s="21" t="s">
        <v>124</v>
      </c>
      <c r="B85" s="24"/>
      <c r="C85" s="23"/>
      <c r="D85" s="23"/>
      <c r="E85" s="23"/>
      <c r="F85" s="21" t="s">
        <v>65</v>
      </c>
      <c r="G85" s="31" t="s">
        <v>67</v>
      </c>
      <c r="H85" s="44">
        <v>42370</v>
      </c>
      <c r="I85" s="44">
        <v>42395</v>
      </c>
      <c r="J85" s="33" t="s">
        <v>119</v>
      </c>
      <c r="K85" s="13"/>
      <c r="L85" s="13"/>
      <c r="M85" s="13"/>
    </row>
    <row r="86" spans="1:13" ht="84" x14ac:dyDescent="0.25">
      <c r="A86" s="21" t="s">
        <v>125</v>
      </c>
      <c r="B86" s="24"/>
      <c r="C86" s="23"/>
      <c r="D86" s="23"/>
      <c r="E86" s="23"/>
      <c r="F86" s="21" t="s">
        <v>65</v>
      </c>
      <c r="G86" s="31" t="s">
        <v>67</v>
      </c>
      <c r="H86" s="44">
        <v>42467</v>
      </c>
      <c r="I86" s="44">
        <v>42472</v>
      </c>
      <c r="J86" s="33" t="s">
        <v>119</v>
      </c>
      <c r="K86" s="13"/>
      <c r="L86" s="13"/>
      <c r="M86" s="13"/>
    </row>
    <row r="87" spans="1:13" ht="84" x14ac:dyDescent="0.25">
      <c r="A87" s="21" t="s">
        <v>126</v>
      </c>
      <c r="B87" s="24"/>
      <c r="C87" s="23"/>
      <c r="D87" s="23"/>
      <c r="E87" s="23"/>
      <c r="F87" s="21" t="s">
        <v>65</v>
      </c>
      <c r="G87" s="31" t="s">
        <v>67</v>
      </c>
      <c r="H87" s="44">
        <v>42562</v>
      </c>
      <c r="I87" s="44">
        <v>42565</v>
      </c>
      <c r="J87" s="33" t="s">
        <v>119</v>
      </c>
      <c r="K87" s="13"/>
      <c r="L87" s="13"/>
      <c r="M87" s="13"/>
    </row>
    <row r="88" spans="1:13" ht="84" x14ac:dyDescent="0.25">
      <c r="A88" s="21" t="s">
        <v>127</v>
      </c>
      <c r="B88" s="24"/>
      <c r="C88" s="23"/>
      <c r="D88" s="23"/>
      <c r="E88" s="23"/>
      <c r="F88" s="21" t="s">
        <v>65</v>
      </c>
      <c r="G88" s="31" t="s">
        <v>67</v>
      </c>
      <c r="H88" s="44">
        <v>42653</v>
      </c>
      <c r="I88" s="44">
        <v>42656</v>
      </c>
      <c r="J88" s="33" t="s">
        <v>119</v>
      </c>
      <c r="K88" s="13"/>
      <c r="L88" s="13"/>
      <c r="M88" s="13"/>
    </row>
    <row r="89" spans="1:13" ht="15.75" x14ac:dyDescent="0.25">
      <c r="A89" s="18" t="s">
        <v>61</v>
      </c>
      <c r="B89" s="19"/>
      <c r="C89" s="19"/>
      <c r="D89" s="19"/>
      <c r="E89" s="19"/>
      <c r="F89" s="11"/>
      <c r="G89" s="19"/>
      <c r="H89" s="19"/>
      <c r="I89" s="19"/>
      <c r="J89" s="37"/>
      <c r="K89" s="19"/>
      <c r="L89" s="19"/>
      <c r="M89" s="19"/>
    </row>
    <row r="90" spans="1:13" ht="72" x14ac:dyDescent="0.25">
      <c r="A90" s="21" t="s">
        <v>141</v>
      </c>
      <c r="B90" s="24"/>
      <c r="C90" s="23"/>
      <c r="D90" s="23"/>
      <c r="E90" s="23"/>
      <c r="F90" s="21" t="s">
        <v>65</v>
      </c>
      <c r="G90" s="31" t="s">
        <v>67</v>
      </c>
      <c r="H90" s="41">
        <v>42370</v>
      </c>
      <c r="I90" s="41">
        <v>42398</v>
      </c>
      <c r="J90" s="33" t="s">
        <v>129</v>
      </c>
      <c r="K90" s="13"/>
      <c r="L90" s="13"/>
      <c r="M90" s="13"/>
    </row>
    <row r="91" spans="1:13" ht="72" x14ac:dyDescent="0.25">
      <c r="A91" s="21" t="s">
        <v>142</v>
      </c>
      <c r="B91" s="24"/>
      <c r="C91" s="23"/>
      <c r="D91" s="23"/>
      <c r="E91" s="23"/>
      <c r="F91" s="21" t="s">
        <v>65</v>
      </c>
      <c r="G91" s="31" t="s">
        <v>67</v>
      </c>
      <c r="H91" s="41">
        <v>42461</v>
      </c>
      <c r="I91" s="41">
        <v>42489</v>
      </c>
      <c r="J91" s="33" t="s">
        <v>129</v>
      </c>
      <c r="K91" s="13"/>
      <c r="L91" s="13"/>
      <c r="M91" s="13"/>
    </row>
    <row r="92" spans="1:13" ht="72" x14ac:dyDescent="0.25">
      <c r="A92" s="21" t="s">
        <v>143</v>
      </c>
      <c r="B92" s="24"/>
      <c r="C92" s="23"/>
      <c r="D92" s="23"/>
      <c r="E92" s="23"/>
      <c r="F92" s="21" t="s">
        <v>65</v>
      </c>
      <c r="G92" s="31" t="s">
        <v>67</v>
      </c>
      <c r="H92" s="41">
        <v>42552</v>
      </c>
      <c r="I92" s="41">
        <v>42580</v>
      </c>
      <c r="J92" s="33" t="s">
        <v>129</v>
      </c>
      <c r="K92" s="13"/>
      <c r="L92" s="13"/>
      <c r="M92" s="13"/>
    </row>
    <row r="93" spans="1:13" ht="72" x14ac:dyDescent="0.25">
      <c r="A93" s="21" t="s">
        <v>144</v>
      </c>
      <c r="B93" s="24"/>
      <c r="C93" s="23"/>
      <c r="D93" s="23"/>
      <c r="E93" s="23"/>
      <c r="F93" s="21" t="s">
        <v>65</v>
      </c>
      <c r="G93" s="31" t="s">
        <v>67</v>
      </c>
      <c r="H93" s="41">
        <v>42644</v>
      </c>
      <c r="I93" s="41">
        <v>42674</v>
      </c>
      <c r="J93" s="33" t="s">
        <v>129</v>
      </c>
      <c r="K93" s="13"/>
      <c r="L93" s="13"/>
      <c r="M93" s="13"/>
    </row>
    <row r="94" spans="1:13" ht="49.5" customHeight="1" x14ac:dyDescent="0.25">
      <c r="A94" s="21" t="s">
        <v>58</v>
      </c>
      <c r="B94" s="24"/>
      <c r="C94" s="23"/>
      <c r="D94" s="23"/>
      <c r="E94" s="24"/>
      <c r="F94" s="21" t="s">
        <v>65</v>
      </c>
      <c r="G94" s="31" t="s">
        <v>67</v>
      </c>
      <c r="H94" s="266" t="s">
        <v>69</v>
      </c>
      <c r="I94" s="267"/>
      <c r="J94" s="33" t="s">
        <v>130</v>
      </c>
      <c r="K94" s="13"/>
      <c r="L94" s="13"/>
      <c r="M94" s="13"/>
    </row>
    <row r="95" spans="1:13" ht="60" x14ac:dyDescent="0.25">
      <c r="A95" s="21" t="s">
        <v>120</v>
      </c>
      <c r="B95" s="24"/>
      <c r="C95" s="24"/>
      <c r="D95" s="24"/>
      <c r="E95" s="24"/>
      <c r="F95" s="21" t="s">
        <v>65</v>
      </c>
      <c r="G95" s="31" t="s">
        <v>67</v>
      </c>
      <c r="H95" s="266" t="s">
        <v>69</v>
      </c>
      <c r="I95" s="267"/>
      <c r="J95" s="33" t="s">
        <v>131</v>
      </c>
      <c r="K95" s="13"/>
      <c r="L95" s="13"/>
      <c r="M95" s="13"/>
    </row>
    <row r="96" spans="1:13" ht="36" x14ac:dyDescent="0.25">
      <c r="A96" s="21" t="s">
        <v>132</v>
      </c>
      <c r="B96" s="23"/>
      <c r="C96" s="23"/>
      <c r="D96" s="24"/>
      <c r="E96" s="23"/>
      <c r="F96" s="21" t="s">
        <v>65</v>
      </c>
      <c r="G96" s="31" t="s">
        <v>67</v>
      </c>
      <c r="H96" s="266" t="s">
        <v>69</v>
      </c>
      <c r="I96" s="267"/>
      <c r="J96" s="33" t="s">
        <v>133</v>
      </c>
      <c r="K96" s="13"/>
      <c r="L96" s="13"/>
      <c r="M96" s="13"/>
    </row>
    <row r="97" spans="1:13" ht="36" x14ac:dyDescent="0.25">
      <c r="A97" s="21" t="s">
        <v>135</v>
      </c>
      <c r="B97" s="23"/>
      <c r="C97" s="23"/>
      <c r="D97" s="22"/>
      <c r="E97" s="24"/>
      <c r="F97" s="21" t="s">
        <v>65</v>
      </c>
      <c r="G97" s="31" t="s">
        <v>67</v>
      </c>
      <c r="H97" s="47">
        <v>42408</v>
      </c>
      <c r="I97" s="47">
        <v>42429</v>
      </c>
      <c r="J97" s="99" t="s">
        <v>139</v>
      </c>
      <c r="K97" s="13"/>
      <c r="L97" s="13"/>
      <c r="M97" s="13"/>
    </row>
    <row r="98" spans="1:13" ht="36" x14ac:dyDescent="0.25">
      <c r="A98" s="21" t="s">
        <v>136</v>
      </c>
      <c r="B98" s="23"/>
      <c r="C98" s="23"/>
      <c r="D98" s="22"/>
      <c r="E98" s="24"/>
      <c r="F98" s="21" t="s">
        <v>65</v>
      </c>
      <c r="G98" s="31" t="s">
        <v>67</v>
      </c>
      <c r="H98" s="47">
        <v>42464</v>
      </c>
      <c r="I98" s="48" t="s">
        <v>145</v>
      </c>
      <c r="J98" s="99" t="s">
        <v>139</v>
      </c>
      <c r="K98" s="13"/>
      <c r="L98" s="13"/>
      <c r="M98" s="13"/>
    </row>
    <row r="99" spans="1:13" ht="36" x14ac:dyDescent="0.25">
      <c r="A99" s="21" t="s">
        <v>137</v>
      </c>
      <c r="B99" s="23"/>
      <c r="C99" s="23"/>
      <c r="D99" s="22"/>
      <c r="E99" s="24"/>
      <c r="F99" s="21" t="s">
        <v>65</v>
      </c>
      <c r="G99" s="31" t="s">
        <v>67</v>
      </c>
      <c r="H99" s="47">
        <v>42556</v>
      </c>
      <c r="I99" s="47">
        <v>42580</v>
      </c>
      <c r="J99" s="99" t="s">
        <v>139</v>
      </c>
      <c r="K99" s="13"/>
      <c r="L99" s="13"/>
      <c r="M99" s="13"/>
    </row>
    <row r="100" spans="1:13" ht="36" x14ac:dyDescent="0.25">
      <c r="A100" s="21" t="s">
        <v>138</v>
      </c>
      <c r="B100" s="23"/>
      <c r="C100" s="23"/>
      <c r="D100" s="22"/>
      <c r="E100" s="24"/>
      <c r="F100" s="21" t="s">
        <v>65</v>
      </c>
      <c r="G100" s="31" t="s">
        <v>67</v>
      </c>
      <c r="H100" s="47">
        <v>42646</v>
      </c>
      <c r="I100" s="47">
        <v>42674</v>
      </c>
      <c r="J100" s="99" t="s">
        <v>139</v>
      </c>
      <c r="K100" s="13"/>
      <c r="L100" s="13"/>
      <c r="M100" s="13"/>
    </row>
    <row r="101" spans="1:13" ht="48" x14ac:dyDescent="0.25">
      <c r="A101" s="21" t="s">
        <v>128</v>
      </c>
      <c r="B101" s="24"/>
      <c r="C101" s="24"/>
      <c r="D101" s="24"/>
      <c r="E101" s="24"/>
      <c r="F101" s="21" t="s">
        <v>65</v>
      </c>
      <c r="G101" s="31" t="s">
        <v>67</v>
      </c>
      <c r="H101" s="266" t="s">
        <v>69</v>
      </c>
      <c r="I101" s="267"/>
      <c r="J101" s="33" t="s">
        <v>134</v>
      </c>
      <c r="K101" s="13"/>
      <c r="L101" s="13"/>
      <c r="M101" s="13"/>
    </row>
    <row r="102" spans="1:13" x14ac:dyDescent="0.25">
      <c r="A102" s="25"/>
      <c r="B102" s="26"/>
      <c r="C102" s="26"/>
      <c r="D102" s="26"/>
      <c r="E102" s="26"/>
      <c r="F102" s="27"/>
      <c r="J102" s="38"/>
    </row>
    <row r="103" spans="1:13" x14ac:dyDescent="0.25">
      <c r="A103" s="25"/>
      <c r="B103" s="26"/>
      <c r="C103" s="26"/>
      <c r="D103" s="26"/>
      <c r="E103" s="26"/>
      <c r="F103" s="27"/>
      <c r="J103" s="38"/>
    </row>
    <row r="104" spans="1:13" x14ac:dyDescent="0.25">
      <c r="A104" s="25"/>
      <c r="B104" s="26"/>
      <c r="C104" s="26"/>
      <c r="D104" s="26"/>
      <c r="E104" s="26"/>
      <c r="F104" s="27"/>
      <c r="J104" s="38"/>
    </row>
    <row r="105" spans="1:13" x14ac:dyDescent="0.25">
      <c r="A105" s="25"/>
      <c r="B105" s="26"/>
      <c r="C105" s="26"/>
      <c r="D105" s="26"/>
      <c r="E105" s="26"/>
      <c r="F105" s="27"/>
      <c r="J105" s="38"/>
    </row>
    <row r="106" spans="1:13" ht="48.75" customHeight="1" x14ac:dyDescent="0.25">
      <c r="A106" s="25"/>
      <c r="B106" s="26"/>
      <c r="C106" s="26"/>
      <c r="D106" s="26"/>
      <c r="E106" s="26"/>
      <c r="F106" s="27"/>
      <c r="J106" s="38"/>
    </row>
    <row r="107" spans="1:13" x14ac:dyDescent="0.25">
      <c r="A107" s="25"/>
      <c r="B107" s="26"/>
      <c r="C107" s="26"/>
      <c r="D107" s="26"/>
      <c r="E107" s="26"/>
      <c r="F107" s="27"/>
      <c r="J107" s="32"/>
    </row>
    <row r="108" spans="1:13" x14ac:dyDescent="0.25">
      <c r="A108" s="25"/>
      <c r="B108" s="26"/>
      <c r="C108" s="26"/>
      <c r="D108" s="26"/>
      <c r="E108" s="26"/>
      <c r="F108" s="27"/>
      <c r="J108" s="32"/>
    </row>
    <row r="109" spans="1:13" x14ac:dyDescent="0.25">
      <c r="A109" s="25"/>
      <c r="B109" s="26"/>
      <c r="C109" s="26"/>
      <c r="D109" s="26"/>
      <c r="E109" s="26"/>
      <c r="F109" s="27"/>
    </row>
    <row r="110" spans="1:13" x14ac:dyDescent="0.25">
      <c r="A110" s="25"/>
      <c r="B110" s="26"/>
      <c r="C110" s="26"/>
      <c r="D110" s="26"/>
      <c r="E110" s="26"/>
      <c r="F110" s="27"/>
    </row>
    <row r="111" spans="1:13" x14ac:dyDescent="0.25">
      <c r="A111" s="25"/>
      <c r="B111" s="26"/>
      <c r="C111" s="26"/>
      <c r="D111" s="26"/>
      <c r="E111" s="26"/>
      <c r="F111" s="27"/>
    </row>
    <row r="112" spans="1:13" x14ac:dyDescent="0.25">
      <c r="A112" s="27"/>
      <c r="B112" s="27"/>
      <c r="C112" s="27"/>
      <c r="D112" s="27"/>
      <c r="E112" s="27"/>
      <c r="F112" s="27"/>
    </row>
  </sheetData>
  <autoFilter ref="A14:M101"/>
  <mergeCells count="41">
    <mergeCell ref="A10:G10"/>
    <mergeCell ref="H10:M10"/>
    <mergeCell ref="A11:G11"/>
    <mergeCell ref="H11:M11"/>
    <mergeCell ref="A12:A13"/>
    <mergeCell ref="B12:E12"/>
    <mergeCell ref="F12:F13"/>
    <mergeCell ref="G12:G13"/>
    <mergeCell ref="H12:I12"/>
    <mergeCell ref="J12:J13"/>
    <mergeCell ref="L12:L13"/>
    <mergeCell ref="M12:M13"/>
    <mergeCell ref="A7:M7"/>
    <mergeCell ref="A8:A9"/>
    <mergeCell ref="B8:F8"/>
    <mergeCell ref="I8:J8"/>
    <mergeCell ref="B9:F9"/>
    <mergeCell ref="I9:J9"/>
    <mergeCell ref="A4:B4"/>
    <mergeCell ref="C4:M4"/>
    <mergeCell ref="A5:B5"/>
    <mergeCell ref="C5:M5"/>
    <mergeCell ref="A6:B6"/>
    <mergeCell ref="C6:M6"/>
    <mergeCell ref="A1:M1"/>
    <mergeCell ref="A2:B2"/>
    <mergeCell ref="C2:K2"/>
    <mergeCell ref="A3:B3"/>
    <mergeCell ref="C3:K3"/>
    <mergeCell ref="H19:I19"/>
    <mergeCell ref="H21:I21"/>
    <mergeCell ref="H28:I28"/>
    <mergeCell ref="H32:I32"/>
    <mergeCell ref="H33:I33"/>
    <mergeCell ref="H96:I96"/>
    <mergeCell ref="H101:I101"/>
    <mergeCell ref="H34:I34"/>
    <mergeCell ref="H77:I77"/>
    <mergeCell ref="H94:I94"/>
    <mergeCell ref="H95:I95"/>
    <mergeCell ref="H83:I83"/>
  </mergeCells>
  <pageMargins left="0.43307086614173229" right="0.19685039370078741" top="0.47244094488188981" bottom="0.6692913385826772" header="0.51181102362204722" footer="0.39370078740157483"/>
  <pageSetup scale="70" firstPageNumber="0" orientation="landscape" r:id="rId1"/>
  <headerFoot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4" sqref="C14"/>
    </sheetView>
  </sheetViews>
  <sheetFormatPr baseColWidth="10" defaultRowHeight="15" x14ac:dyDescent="0.25"/>
  <cols>
    <col min="2" max="2" width="34.7109375" customWidth="1"/>
    <col min="3" max="3" width="64.42578125" bestFit="1" customWidth="1"/>
  </cols>
  <sheetData>
    <row r="1" spans="1:3" x14ac:dyDescent="0.25">
      <c r="B1" t="s">
        <v>92</v>
      </c>
      <c r="C1" t="s">
        <v>93</v>
      </c>
    </row>
    <row r="2" spans="1:3" x14ac:dyDescent="0.25">
      <c r="A2">
        <v>1</v>
      </c>
      <c r="B2" t="s">
        <v>94</v>
      </c>
      <c r="C2" t="s">
        <v>98</v>
      </c>
    </row>
    <row r="3" spans="1:3" x14ac:dyDescent="0.25">
      <c r="A3">
        <v>2</v>
      </c>
      <c r="B3" t="s">
        <v>95</v>
      </c>
      <c r="C3" t="s">
        <v>99</v>
      </c>
    </row>
    <row r="4" spans="1:3" x14ac:dyDescent="0.25">
      <c r="A4">
        <v>3</v>
      </c>
      <c r="B4" t="s">
        <v>96</v>
      </c>
      <c r="C4" t="s">
        <v>156</v>
      </c>
    </row>
    <row r="5" spans="1:3" x14ac:dyDescent="0.25">
      <c r="A5">
        <v>4</v>
      </c>
      <c r="B5" t="s">
        <v>97</v>
      </c>
      <c r="C5" t="s">
        <v>157</v>
      </c>
    </row>
    <row r="7" spans="1:3" x14ac:dyDescent="0.25">
      <c r="B7" t="s">
        <v>100</v>
      </c>
    </row>
    <row r="8" spans="1:3" x14ac:dyDescent="0.25">
      <c r="B8" t="s">
        <v>94</v>
      </c>
      <c r="C8" t="s">
        <v>101</v>
      </c>
    </row>
    <row r="9" spans="1:3" x14ac:dyDescent="0.25">
      <c r="B9" t="s">
        <v>97</v>
      </c>
      <c r="C9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77" zoomScale="115" zoomScaleNormal="115" workbookViewId="0">
      <selection activeCell="A99" sqref="A99"/>
    </sheetView>
  </sheetViews>
  <sheetFormatPr baseColWidth="10" defaultColWidth="9.140625" defaultRowHeight="15" x14ac:dyDescent="0.25"/>
  <cols>
    <col min="1" max="1" width="35.140625" customWidth="1"/>
    <col min="2" max="2" width="9.85546875" customWidth="1"/>
    <col min="3" max="3" width="10.28515625" customWidth="1"/>
    <col min="4" max="4" width="11.7109375" customWidth="1"/>
  </cols>
  <sheetData>
    <row r="1" spans="1:7" ht="24.95" customHeight="1" x14ac:dyDescent="0.25">
      <c r="A1" s="268" t="s">
        <v>0</v>
      </c>
      <c r="B1" s="268"/>
      <c r="C1" s="268"/>
      <c r="D1" s="268"/>
      <c r="E1" s="268"/>
      <c r="F1" s="268"/>
      <c r="G1" s="268"/>
    </row>
    <row r="2" spans="1:7" ht="28.35" customHeight="1" x14ac:dyDescent="0.25">
      <c r="A2" s="100" t="s">
        <v>1</v>
      </c>
      <c r="B2" s="270"/>
      <c r="C2" s="270"/>
      <c r="D2" s="270"/>
      <c r="E2" s="270"/>
      <c r="F2" s="100" t="s">
        <v>2</v>
      </c>
      <c r="G2" s="2">
        <v>2016</v>
      </c>
    </row>
    <row r="3" spans="1:7" ht="32.85" customHeight="1" x14ac:dyDescent="0.3">
      <c r="A3" s="101" t="s">
        <v>3</v>
      </c>
      <c r="B3" s="272"/>
      <c r="C3" s="272"/>
      <c r="D3" s="272"/>
      <c r="E3" s="272"/>
      <c r="F3" s="100" t="s">
        <v>4</v>
      </c>
      <c r="G3" s="3" t="s">
        <v>44</v>
      </c>
    </row>
    <row r="4" spans="1:7" ht="33" customHeight="1" x14ac:dyDescent="0.25">
      <c r="A4" s="100" t="s">
        <v>5</v>
      </c>
      <c r="B4" s="274"/>
      <c r="C4" s="274"/>
      <c r="D4" s="274"/>
      <c r="E4" s="274"/>
      <c r="F4" s="274"/>
      <c r="G4" s="275"/>
    </row>
    <row r="5" spans="1:7" ht="43.5" customHeight="1" x14ac:dyDescent="0.25">
      <c r="A5" s="100" t="s">
        <v>6</v>
      </c>
      <c r="B5" s="274"/>
      <c r="C5" s="274"/>
      <c r="D5" s="274"/>
      <c r="E5" s="274"/>
      <c r="F5" s="274"/>
      <c r="G5" s="275"/>
    </row>
    <row r="6" spans="1:7" ht="17.25" x14ac:dyDescent="0.25">
      <c r="A6" s="100" t="s">
        <v>7</v>
      </c>
      <c r="B6" s="274"/>
      <c r="C6" s="274"/>
      <c r="D6" s="274"/>
      <c r="E6" s="274"/>
      <c r="F6" s="274"/>
      <c r="G6" s="275"/>
    </row>
    <row r="7" spans="1:7" ht="28.15" customHeight="1" x14ac:dyDescent="0.25">
      <c r="A7" s="270" t="s">
        <v>8</v>
      </c>
      <c r="B7" s="270"/>
      <c r="C7" s="270"/>
      <c r="D7" s="270"/>
      <c r="E7" s="270"/>
      <c r="F7" s="270"/>
      <c r="G7" s="270"/>
    </row>
    <row r="8" spans="1:7" ht="42.2" customHeight="1" x14ac:dyDescent="0.25">
      <c r="A8" s="279" t="s">
        <v>9</v>
      </c>
      <c r="B8" s="102" t="s">
        <v>12</v>
      </c>
      <c r="C8" s="279" t="s">
        <v>13</v>
      </c>
      <c r="D8" s="279"/>
      <c r="E8" s="102" t="s">
        <v>14</v>
      </c>
      <c r="F8" s="102" t="s">
        <v>15</v>
      </c>
      <c r="G8" s="5" t="s">
        <v>16</v>
      </c>
    </row>
    <row r="9" spans="1:7" ht="68.25" customHeight="1" x14ac:dyDescent="0.25">
      <c r="A9" s="279"/>
      <c r="B9" s="20">
        <v>1</v>
      </c>
      <c r="C9" s="280">
        <v>0</v>
      </c>
      <c r="D9" s="281"/>
      <c r="E9" s="20">
        <v>4</v>
      </c>
      <c r="F9" s="6"/>
      <c r="G9" s="6"/>
    </row>
    <row r="10" spans="1:7" ht="15" customHeight="1" x14ac:dyDescent="0.25">
      <c r="A10" s="102" t="s">
        <v>17</v>
      </c>
      <c r="B10" s="279" t="s">
        <v>18</v>
      </c>
      <c r="C10" s="279"/>
      <c r="D10" s="279"/>
      <c r="E10" s="279"/>
      <c r="F10" s="279"/>
      <c r="G10" s="279"/>
    </row>
    <row r="11" spans="1:7" ht="28.9" customHeight="1" x14ac:dyDescent="0.25">
      <c r="A11" s="103" t="s">
        <v>19</v>
      </c>
      <c r="B11" s="289" t="s">
        <v>20</v>
      </c>
      <c r="C11" s="289"/>
      <c r="D11" s="289"/>
      <c r="E11" s="289"/>
      <c r="F11" s="289"/>
      <c r="G11" s="289"/>
    </row>
    <row r="12" spans="1:7" ht="15" customHeight="1" x14ac:dyDescent="0.25">
      <c r="A12" s="285" t="s">
        <v>21</v>
      </c>
      <c r="B12" s="287" t="s">
        <v>25</v>
      </c>
      <c r="C12" s="287"/>
      <c r="D12" s="288" t="s">
        <v>110</v>
      </c>
      <c r="E12" s="9" t="s">
        <v>26</v>
      </c>
      <c r="F12" s="285" t="s">
        <v>27</v>
      </c>
      <c r="G12" s="285" t="s">
        <v>28</v>
      </c>
    </row>
    <row r="13" spans="1:7" ht="67.7" customHeight="1" x14ac:dyDescent="0.25">
      <c r="A13" s="285"/>
      <c r="B13" s="104" t="s">
        <v>33</v>
      </c>
      <c r="C13" s="104" t="s">
        <v>34</v>
      </c>
      <c r="D13" s="288"/>
      <c r="E13" s="104" t="s">
        <v>35</v>
      </c>
      <c r="F13" s="285"/>
      <c r="G13" s="285"/>
    </row>
    <row r="14" spans="1:7" ht="15.75" x14ac:dyDescent="0.25">
      <c r="A14" s="10" t="s">
        <v>36</v>
      </c>
      <c r="B14" s="12"/>
      <c r="C14" s="12"/>
      <c r="D14" s="12"/>
      <c r="E14" s="12"/>
      <c r="F14" s="12"/>
      <c r="G14" s="12"/>
    </row>
    <row r="15" spans="1:7" ht="84" x14ac:dyDescent="0.25">
      <c r="A15" s="74" t="s">
        <v>169</v>
      </c>
      <c r="B15" s="39">
        <v>42614</v>
      </c>
      <c r="C15" s="39">
        <v>42643</v>
      </c>
      <c r="D15" s="33" t="s">
        <v>109</v>
      </c>
      <c r="E15" s="13"/>
      <c r="F15" s="13"/>
      <c r="G15" s="13"/>
    </row>
    <row r="16" spans="1:7" ht="84" x14ac:dyDescent="0.25">
      <c r="A16" s="74" t="s">
        <v>170</v>
      </c>
      <c r="B16" s="39">
        <v>42522</v>
      </c>
      <c r="C16" s="39">
        <v>42551</v>
      </c>
      <c r="D16" s="33" t="s">
        <v>109</v>
      </c>
      <c r="E16" s="13"/>
      <c r="F16" s="13"/>
      <c r="G16" s="13"/>
    </row>
    <row r="17" spans="1:7" ht="15.75" x14ac:dyDescent="0.25">
      <c r="A17" s="10" t="s">
        <v>37</v>
      </c>
      <c r="B17" s="106"/>
      <c r="C17" s="106"/>
      <c r="D17" s="34"/>
      <c r="E17" s="12"/>
      <c r="F17" s="12"/>
      <c r="G17" s="12"/>
    </row>
    <row r="18" spans="1:7" ht="24" x14ac:dyDescent="0.25">
      <c r="A18" s="30" t="s">
        <v>172</v>
      </c>
      <c r="B18" s="44">
        <v>42614</v>
      </c>
      <c r="C18" s="44">
        <v>42643</v>
      </c>
      <c r="D18" s="33" t="s">
        <v>109</v>
      </c>
      <c r="E18" s="13"/>
      <c r="F18" s="13"/>
      <c r="G18" s="13"/>
    </row>
    <row r="19" spans="1:7" ht="24" x14ac:dyDescent="0.25">
      <c r="A19" s="21" t="s">
        <v>59</v>
      </c>
      <c r="B19" s="266" t="s">
        <v>69</v>
      </c>
      <c r="C19" s="267"/>
      <c r="D19" s="33" t="s">
        <v>109</v>
      </c>
      <c r="E19" s="27"/>
      <c r="F19" s="27"/>
      <c r="G19" s="27"/>
    </row>
    <row r="20" spans="1:7" ht="24" x14ac:dyDescent="0.25">
      <c r="A20" s="21" t="s">
        <v>62</v>
      </c>
      <c r="B20" s="266" t="s">
        <v>69</v>
      </c>
      <c r="C20" s="267"/>
      <c r="D20" s="33" t="s">
        <v>109</v>
      </c>
    </row>
    <row r="21" spans="1:7" s="15" customFormat="1" ht="15.75" x14ac:dyDescent="0.25">
      <c r="A21" s="28" t="s">
        <v>38</v>
      </c>
      <c r="B21" s="107"/>
      <c r="C21" s="107"/>
      <c r="D21" s="35"/>
      <c r="E21" s="14"/>
      <c r="F21" s="14"/>
      <c r="G21" s="14"/>
    </row>
    <row r="22" spans="1:7" ht="24" x14ac:dyDescent="0.25">
      <c r="A22" s="21" t="s">
        <v>154</v>
      </c>
      <c r="B22" s="44">
        <v>42430</v>
      </c>
      <c r="C22" s="44">
        <v>42447</v>
      </c>
      <c r="D22" s="33" t="s">
        <v>109</v>
      </c>
      <c r="E22" s="13"/>
      <c r="F22" s="13"/>
      <c r="G22" s="13"/>
    </row>
    <row r="23" spans="1:7" ht="24" x14ac:dyDescent="0.25">
      <c r="A23" s="21" t="s">
        <v>155</v>
      </c>
      <c r="B23" s="44">
        <v>42583</v>
      </c>
      <c r="C23" s="44">
        <v>42232</v>
      </c>
      <c r="D23" s="33" t="s">
        <v>109</v>
      </c>
      <c r="E23" s="13"/>
      <c r="F23" s="13"/>
      <c r="G23" s="13"/>
    </row>
    <row r="24" spans="1:7" ht="36" x14ac:dyDescent="0.25">
      <c r="A24" s="112" t="s">
        <v>198</v>
      </c>
      <c r="B24" s="44"/>
      <c r="C24" s="44"/>
      <c r="D24" s="33" t="s">
        <v>109</v>
      </c>
      <c r="E24" s="13"/>
      <c r="F24" s="13"/>
      <c r="G24" s="13"/>
    </row>
    <row r="25" spans="1:7" ht="48" x14ac:dyDescent="0.25">
      <c r="A25" s="21" t="s">
        <v>176</v>
      </c>
      <c r="B25" s="44">
        <v>42627</v>
      </c>
      <c r="C25" s="108">
        <v>42643</v>
      </c>
      <c r="D25" s="33"/>
      <c r="E25" s="13"/>
      <c r="F25" s="13"/>
      <c r="G25" s="13"/>
    </row>
    <row r="26" spans="1:7" ht="60" x14ac:dyDescent="0.25">
      <c r="A26" s="21" t="s">
        <v>52</v>
      </c>
      <c r="B26" s="266" t="s">
        <v>69</v>
      </c>
      <c r="C26" s="267"/>
      <c r="D26" s="33" t="s">
        <v>111</v>
      </c>
      <c r="E26" s="13"/>
      <c r="F26" s="13"/>
      <c r="G26" s="13"/>
    </row>
    <row r="27" spans="1:7" ht="36" x14ac:dyDescent="0.25">
      <c r="A27" s="21" t="s">
        <v>57</v>
      </c>
      <c r="B27" s="39">
        <v>42401</v>
      </c>
      <c r="C27" s="39">
        <v>42415</v>
      </c>
      <c r="D27" s="33" t="s">
        <v>111</v>
      </c>
      <c r="E27" s="13"/>
      <c r="F27" s="13"/>
      <c r="G27" s="13"/>
    </row>
    <row r="28" spans="1:7" ht="36" x14ac:dyDescent="0.25">
      <c r="A28" s="21" t="s">
        <v>57</v>
      </c>
      <c r="B28" s="44">
        <v>42522</v>
      </c>
      <c r="C28" s="44">
        <v>42536</v>
      </c>
      <c r="D28" s="33" t="s">
        <v>111</v>
      </c>
      <c r="E28" s="13"/>
      <c r="F28" s="13"/>
      <c r="G28" s="13"/>
    </row>
    <row r="29" spans="1:7" ht="36" x14ac:dyDescent="0.25">
      <c r="A29" s="21" t="s">
        <v>57</v>
      </c>
      <c r="B29" s="44">
        <v>42689</v>
      </c>
      <c r="C29" s="44">
        <v>42704</v>
      </c>
      <c r="D29" s="33" t="s">
        <v>111</v>
      </c>
      <c r="E29" s="13"/>
      <c r="F29" s="13"/>
      <c r="G29" s="13"/>
    </row>
    <row r="30" spans="1:7" ht="60" x14ac:dyDescent="0.25">
      <c r="A30" s="21" t="s">
        <v>60</v>
      </c>
      <c r="B30" s="266" t="s">
        <v>69</v>
      </c>
      <c r="C30" s="267"/>
      <c r="D30" s="33" t="s">
        <v>112</v>
      </c>
      <c r="E30" s="13"/>
      <c r="F30" s="13"/>
      <c r="G30" s="13"/>
    </row>
    <row r="31" spans="1:7" ht="24" x14ac:dyDescent="0.25">
      <c r="A31" s="21" t="s">
        <v>63</v>
      </c>
      <c r="B31" s="266" t="s">
        <v>69</v>
      </c>
      <c r="C31" s="267"/>
      <c r="D31" s="33" t="s">
        <v>113</v>
      </c>
      <c r="E31" s="13"/>
      <c r="F31" s="13"/>
      <c r="G31" s="13"/>
    </row>
    <row r="32" spans="1:7" ht="36" x14ac:dyDescent="0.25">
      <c r="A32" s="21" t="s">
        <v>148</v>
      </c>
      <c r="B32" s="266" t="s">
        <v>70</v>
      </c>
      <c r="C32" s="267"/>
      <c r="D32" s="45" t="s">
        <v>149</v>
      </c>
      <c r="E32" s="13"/>
      <c r="F32" s="13"/>
      <c r="G32" s="13"/>
    </row>
    <row r="33" spans="1:7" ht="15.75" x14ac:dyDescent="0.25">
      <c r="A33" s="16" t="s">
        <v>39</v>
      </c>
      <c r="B33" s="109"/>
      <c r="C33" s="109"/>
      <c r="D33" s="36"/>
      <c r="E33" s="11"/>
      <c r="F33" s="11"/>
      <c r="G33" s="11"/>
    </row>
    <row r="34" spans="1:7" ht="72" x14ac:dyDescent="0.25">
      <c r="A34" s="21" t="s">
        <v>47</v>
      </c>
      <c r="B34" s="40"/>
      <c r="C34" s="40"/>
      <c r="D34" s="33" t="s">
        <v>109</v>
      </c>
      <c r="E34" s="13"/>
      <c r="F34" s="13"/>
      <c r="G34" s="13"/>
    </row>
    <row r="35" spans="1:7" ht="84" x14ac:dyDescent="0.25">
      <c r="A35" s="21" t="s">
        <v>175</v>
      </c>
      <c r="B35" s="44">
        <v>42583</v>
      </c>
      <c r="C35" s="44">
        <v>42613</v>
      </c>
      <c r="D35" s="33" t="s">
        <v>109</v>
      </c>
      <c r="E35" s="13"/>
      <c r="F35" s="13"/>
      <c r="G35" s="13"/>
    </row>
    <row r="36" spans="1:7" ht="87.75" customHeight="1" x14ac:dyDescent="0.25">
      <c r="A36" s="21" t="s">
        <v>48</v>
      </c>
      <c r="B36" s="39">
        <v>42443</v>
      </c>
      <c r="C36" s="39">
        <v>42460</v>
      </c>
      <c r="D36" s="33" t="s">
        <v>109</v>
      </c>
      <c r="E36" s="13"/>
      <c r="F36" s="13"/>
      <c r="G36" s="13"/>
    </row>
    <row r="37" spans="1:7" ht="24" x14ac:dyDescent="0.25">
      <c r="A37" s="21" t="s">
        <v>49</v>
      </c>
      <c r="B37" s="39">
        <v>42370</v>
      </c>
      <c r="C37" s="39">
        <v>42400</v>
      </c>
      <c r="D37" s="33" t="s">
        <v>109</v>
      </c>
      <c r="E37" s="13"/>
      <c r="F37" s="13"/>
      <c r="G37" s="13"/>
    </row>
    <row r="38" spans="1:7" ht="36" x14ac:dyDescent="0.25">
      <c r="A38" s="21" t="s">
        <v>51</v>
      </c>
      <c r="B38" s="39">
        <v>42695</v>
      </c>
      <c r="C38" s="39">
        <v>42699</v>
      </c>
      <c r="D38" s="33" t="s">
        <v>109</v>
      </c>
      <c r="E38" s="13"/>
      <c r="F38" s="13"/>
      <c r="G38" s="13"/>
    </row>
    <row r="39" spans="1:7" ht="36" x14ac:dyDescent="0.25">
      <c r="A39" s="21" t="s">
        <v>71</v>
      </c>
      <c r="B39" s="39">
        <v>42394</v>
      </c>
      <c r="C39" s="39">
        <v>42409</v>
      </c>
      <c r="D39" s="33" t="s">
        <v>109</v>
      </c>
      <c r="E39" s="13"/>
      <c r="F39" s="13"/>
      <c r="G39" s="13"/>
    </row>
    <row r="40" spans="1:7" ht="36" x14ac:dyDescent="0.25">
      <c r="A40" s="21" t="s">
        <v>72</v>
      </c>
      <c r="B40" s="39">
        <v>42480</v>
      </c>
      <c r="C40" s="39">
        <v>42496</v>
      </c>
      <c r="D40" s="33" t="s">
        <v>109</v>
      </c>
      <c r="E40" s="13"/>
      <c r="F40" s="13"/>
      <c r="G40" s="13"/>
    </row>
    <row r="41" spans="1:7" ht="48" x14ac:dyDescent="0.25">
      <c r="A41" s="21" t="s">
        <v>73</v>
      </c>
      <c r="B41" s="39">
        <v>42569</v>
      </c>
      <c r="C41" s="39">
        <v>42587</v>
      </c>
      <c r="D41" s="33" t="s">
        <v>109</v>
      </c>
      <c r="E41" s="13"/>
      <c r="F41" s="13"/>
      <c r="G41" s="13"/>
    </row>
    <row r="42" spans="1:7" ht="36" x14ac:dyDescent="0.25">
      <c r="A42" s="21" t="s">
        <v>74</v>
      </c>
      <c r="B42" s="39">
        <v>42663</v>
      </c>
      <c r="C42" s="39">
        <v>42678</v>
      </c>
      <c r="D42" s="33" t="s">
        <v>109</v>
      </c>
      <c r="E42" s="13"/>
      <c r="F42" s="13"/>
      <c r="G42" s="13"/>
    </row>
    <row r="43" spans="1:7" ht="48" x14ac:dyDescent="0.25">
      <c r="A43" s="21" t="s">
        <v>75</v>
      </c>
      <c r="B43" s="39">
        <v>42478</v>
      </c>
      <c r="C43" s="39">
        <v>42489</v>
      </c>
      <c r="D43" s="33" t="s">
        <v>109</v>
      </c>
      <c r="E43" s="13"/>
      <c r="F43" s="13"/>
      <c r="G43" s="13"/>
    </row>
    <row r="44" spans="1:7" ht="48" x14ac:dyDescent="0.25">
      <c r="A44" s="21" t="s">
        <v>76</v>
      </c>
      <c r="B44" s="39">
        <v>42604</v>
      </c>
      <c r="C44" s="39">
        <v>42613</v>
      </c>
      <c r="D44" s="33" t="s">
        <v>109</v>
      </c>
      <c r="E44" s="13"/>
      <c r="F44" s="13"/>
      <c r="G44" s="13"/>
    </row>
    <row r="45" spans="1:7" ht="60" x14ac:dyDescent="0.25">
      <c r="A45" s="21" t="s">
        <v>77</v>
      </c>
      <c r="B45" s="39">
        <v>42723</v>
      </c>
      <c r="C45" s="39">
        <v>42734</v>
      </c>
      <c r="D45" s="33" t="s">
        <v>109</v>
      </c>
      <c r="E45" s="13"/>
      <c r="F45" s="13"/>
      <c r="G45" s="13"/>
    </row>
    <row r="46" spans="1:7" ht="48" x14ac:dyDescent="0.25">
      <c r="A46" s="21" t="s">
        <v>53</v>
      </c>
      <c r="B46" s="39">
        <v>42401</v>
      </c>
      <c r="C46" s="39">
        <v>42426</v>
      </c>
      <c r="D46" s="33" t="s">
        <v>116</v>
      </c>
      <c r="E46" s="13"/>
      <c r="F46" s="13"/>
      <c r="G46" s="13"/>
    </row>
    <row r="47" spans="1:7" ht="24" x14ac:dyDescent="0.25">
      <c r="A47" s="21" t="s">
        <v>54</v>
      </c>
      <c r="B47" s="39">
        <v>42401</v>
      </c>
      <c r="C47" s="39">
        <v>42447</v>
      </c>
      <c r="D47" s="43" t="s">
        <v>114</v>
      </c>
      <c r="E47" s="13"/>
      <c r="F47" s="13"/>
      <c r="G47" s="13"/>
    </row>
    <row r="48" spans="1:7" ht="48" x14ac:dyDescent="0.25">
      <c r="A48" s="21" t="s">
        <v>55</v>
      </c>
      <c r="B48" s="39">
        <v>42370</v>
      </c>
      <c r="C48" s="39">
        <v>42398</v>
      </c>
      <c r="D48" s="33" t="s">
        <v>109</v>
      </c>
      <c r="E48" s="13"/>
      <c r="F48" s="13"/>
      <c r="G48" s="13"/>
    </row>
    <row r="49" spans="1:7" ht="24" x14ac:dyDescent="0.25">
      <c r="A49" s="21" t="s">
        <v>80</v>
      </c>
      <c r="B49" s="39">
        <v>42430</v>
      </c>
      <c r="C49" s="39">
        <v>42440</v>
      </c>
      <c r="D49" s="33" t="s">
        <v>109</v>
      </c>
      <c r="E49" s="13"/>
      <c r="F49" s="13"/>
      <c r="G49" s="13"/>
    </row>
    <row r="50" spans="1:7" ht="24" x14ac:dyDescent="0.25">
      <c r="A50" s="21" t="s">
        <v>81</v>
      </c>
      <c r="B50" s="39">
        <v>42552</v>
      </c>
      <c r="C50" s="39">
        <v>42563</v>
      </c>
      <c r="D50" s="33" t="s">
        <v>109</v>
      </c>
      <c r="E50" s="13"/>
      <c r="F50" s="13"/>
      <c r="G50" s="13"/>
    </row>
    <row r="51" spans="1:7" ht="24" x14ac:dyDescent="0.25">
      <c r="A51" s="21" t="s">
        <v>82</v>
      </c>
      <c r="B51" s="39">
        <v>42675</v>
      </c>
      <c r="C51" s="39">
        <v>42685</v>
      </c>
      <c r="D51" s="33" t="s">
        <v>109</v>
      </c>
      <c r="E51" s="13"/>
      <c r="F51" s="13"/>
      <c r="G51" s="13"/>
    </row>
    <row r="52" spans="1:7" ht="36" x14ac:dyDescent="0.25">
      <c r="A52" s="21" t="s">
        <v>83</v>
      </c>
      <c r="B52" s="39">
        <v>42443</v>
      </c>
      <c r="C52" s="39">
        <v>42460</v>
      </c>
      <c r="D52" s="33" t="s">
        <v>109</v>
      </c>
      <c r="E52" s="13"/>
      <c r="F52" s="13"/>
      <c r="G52" s="13"/>
    </row>
    <row r="53" spans="1:7" ht="24" x14ac:dyDescent="0.25">
      <c r="A53" s="21" t="s">
        <v>84</v>
      </c>
      <c r="B53" s="39">
        <v>42576</v>
      </c>
      <c r="C53" s="39">
        <v>42580</v>
      </c>
      <c r="D53" s="33" t="s">
        <v>109</v>
      </c>
      <c r="E53" s="13"/>
      <c r="F53" s="13"/>
      <c r="G53" s="13"/>
    </row>
    <row r="54" spans="1:7" ht="36" x14ac:dyDescent="0.25">
      <c r="A54" s="21" t="s">
        <v>85</v>
      </c>
      <c r="B54" s="39">
        <v>42492</v>
      </c>
      <c r="C54" s="39">
        <v>42501</v>
      </c>
      <c r="D54" s="33" t="s">
        <v>109</v>
      </c>
      <c r="E54" s="13"/>
      <c r="F54" s="13"/>
      <c r="G54" s="13"/>
    </row>
    <row r="55" spans="1:7" ht="36" x14ac:dyDescent="0.25">
      <c r="A55" s="21" t="s">
        <v>86</v>
      </c>
      <c r="B55" s="39">
        <v>42675</v>
      </c>
      <c r="C55" s="39">
        <v>42685</v>
      </c>
      <c r="D55" s="33" t="s">
        <v>109</v>
      </c>
      <c r="E55" s="13"/>
      <c r="F55" s="13"/>
      <c r="G55" s="13"/>
    </row>
    <row r="56" spans="1:7" ht="24" x14ac:dyDescent="0.25">
      <c r="A56" s="21" t="s">
        <v>87</v>
      </c>
      <c r="B56" s="39">
        <v>42480</v>
      </c>
      <c r="C56" s="39">
        <v>42489</v>
      </c>
      <c r="D56" s="33" t="s">
        <v>115</v>
      </c>
      <c r="E56" s="13"/>
      <c r="F56" s="13"/>
      <c r="G56" s="13"/>
    </row>
    <row r="57" spans="1:7" ht="24" x14ac:dyDescent="0.25">
      <c r="A57" s="21" t="s">
        <v>88</v>
      </c>
      <c r="B57" s="39">
        <v>42569</v>
      </c>
      <c r="C57" s="39">
        <v>42572</v>
      </c>
      <c r="D57" s="33" t="s">
        <v>115</v>
      </c>
      <c r="E57" s="13"/>
      <c r="F57" s="13"/>
      <c r="G57" s="13"/>
    </row>
    <row r="58" spans="1:7" ht="24" x14ac:dyDescent="0.25">
      <c r="A58" s="21" t="s">
        <v>89</v>
      </c>
      <c r="B58" s="39">
        <v>42401</v>
      </c>
      <c r="C58" s="39">
        <v>42412</v>
      </c>
      <c r="D58" s="33" t="s">
        <v>115</v>
      </c>
      <c r="E58" s="13"/>
      <c r="F58" s="13"/>
      <c r="G58" s="13"/>
    </row>
    <row r="59" spans="1:7" ht="72" x14ac:dyDescent="0.25">
      <c r="A59" s="21" t="s">
        <v>78</v>
      </c>
      <c r="B59" s="39">
        <v>42506</v>
      </c>
      <c r="C59" s="39">
        <v>42521</v>
      </c>
      <c r="D59" s="33" t="s">
        <v>115</v>
      </c>
      <c r="E59" s="13"/>
      <c r="F59" s="13"/>
      <c r="G59" s="13"/>
    </row>
    <row r="60" spans="1:7" ht="72" x14ac:dyDescent="0.25">
      <c r="A60" s="21" t="s">
        <v>79</v>
      </c>
      <c r="B60" s="39">
        <v>42632</v>
      </c>
      <c r="C60" s="39">
        <v>42643</v>
      </c>
      <c r="D60" s="33" t="s">
        <v>115</v>
      </c>
      <c r="E60" s="13"/>
      <c r="F60" s="13"/>
      <c r="G60" s="13"/>
    </row>
    <row r="61" spans="1:7" ht="24" x14ac:dyDescent="0.25">
      <c r="A61" s="21" t="s">
        <v>90</v>
      </c>
      <c r="B61" s="39">
        <v>42572</v>
      </c>
      <c r="C61" s="39">
        <v>42580</v>
      </c>
      <c r="D61" s="43" t="s">
        <v>114</v>
      </c>
      <c r="E61" s="13"/>
      <c r="F61" s="13"/>
      <c r="G61" s="13"/>
    </row>
    <row r="62" spans="1:7" ht="24" x14ac:dyDescent="0.25">
      <c r="A62" s="21" t="s">
        <v>91</v>
      </c>
      <c r="B62" s="39">
        <v>42401</v>
      </c>
      <c r="C62" s="39">
        <v>42412</v>
      </c>
      <c r="D62" s="43" t="s">
        <v>114</v>
      </c>
      <c r="E62" s="13"/>
      <c r="F62" s="13"/>
      <c r="G62" s="13"/>
    </row>
    <row r="63" spans="1:7" ht="24" x14ac:dyDescent="0.25">
      <c r="A63" s="21" t="s">
        <v>103</v>
      </c>
      <c r="B63" s="39">
        <v>42572</v>
      </c>
      <c r="C63" s="39">
        <v>42580</v>
      </c>
      <c r="D63" s="33" t="s">
        <v>115</v>
      </c>
      <c r="E63" s="13"/>
      <c r="F63" s="13"/>
      <c r="G63" s="13"/>
    </row>
    <row r="64" spans="1:7" ht="24" x14ac:dyDescent="0.25">
      <c r="A64" s="21" t="s">
        <v>104</v>
      </c>
      <c r="B64" s="39">
        <v>42401</v>
      </c>
      <c r="C64" s="39">
        <v>42412</v>
      </c>
      <c r="D64" s="33" t="s">
        <v>115</v>
      </c>
      <c r="E64" s="13"/>
      <c r="F64" s="13"/>
      <c r="G64" s="13"/>
    </row>
    <row r="65" spans="1:7" ht="36" x14ac:dyDescent="0.25">
      <c r="A65" s="21" t="s">
        <v>153</v>
      </c>
      <c r="B65" s="39">
        <v>42401</v>
      </c>
      <c r="C65" s="39">
        <v>42419</v>
      </c>
      <c r="D65" s="33" t="s">
        <v>151</v>
      </c>
      <c r="E65" s="13"/>
      <c r="F65" s="13"/>
      <c r="G65" s="13"/>
    </row>
    <row r="66" spans="1:7" ht="36" x14ac:dyDescent="0.25">
      <c r="A66" s="21" t="s">
        <v>152</v>
      </c>
      <c r="B66" s="39">
        <v>42583</v>
      </c>
      <c r="C66" s="39">
        <v>42612</v>
      </c>
      <c r="D66" s="33" t="s">
        <v>151</v>
      </c>
      <c r="E66" s="13"/>
      <c r="F66" s="13"/>
      <c r="G66" s="13"/>
    </row>
    <row r="67" spans="1:7" ht="24" x14ac:dyDescent="0.25">
      <c r="A67" s="105" t="s">
        <v>194</v>
      </c>
      <c r="B67" s="110">
        <v>42370</v>
      </c>
      <c r="C67" s="39">
        <v>42460</v>
      </c>
      <c r="D67" s="98" t="s">
        <v>109</v>
      </c>
      <c r="E67" s="13"/>
      <c r="F67" s="13"/>
      <c r="G67" s="13"/>
    </row>
    <row r="68" spans="1:7" ht="31.5" x14ac:dyDescent="0.25">
      <c r="A68" s="17" t="s">
        <v>40</v>
      </c>
      <c r="B68" s="109"/>
      <c r="C68" s="109"/>
      <c r="D68" s="36"/>
      <c r="E68" s="11"/>
      <c r="F68" s="11"/>
      <c r="G68" s="11"/>
    </row>
    <row r="69" spans="1:7" ht="36" x14ac:dyDescent="0.25">
      <c r="A69" s="21" t="s">
        <v>56</v>
      </c>
      <c r="B69" s="44">
        <v>42471</v>
      </c>
      <c r="C69" s="44">
        <v>42475</v>
      </c>
      <c r="D69" s="33" t="s">
        <v>111</v>
      </c>
      <c r="E69" s="13"/>
      <c r="F69" s="13"/>
      <c r="G69" s="13"/>
    </row>
    <row r="70" spans="1:7" ht="36" x14ac:dyDescent="0.25">
      <c r="A70" s="21" t="s">
        <v>105</v>
      </c>
      <c r="B70" s="44">
        <v>42478</v>
      </c>
      <c r="C70" s="44">
        <v>42489</v>
      </c>
      <c r="D70" s="33" t="s">
        <v>117</v>
      </c>
      <c r="E70" s="13"/>
      <c r="F70" s="13"/>
      <c r="G70" s="13"/>
    </row>
    <row r="71" spans="1:7" ht="36" x14ac:dyDescent="0.25">
      <c r="A71" s="21" t="s">
        <v>106</v>
      </c>
      <c r="B71" s="44">
        <v>42598</v>
      </c>
      <c r="C71" s="44">
        <v>42613</v>
      </c>
      <c r="D71" s="33" t="s">
        <v>117</v>
      </c>
      <c r="E71" s="13"/>
      <c r="F71" s="13"/>
      <c r="G71" s="13"/>
    </row>
    <row r="72" spans="1:7" ht="36" x14ac:dyDescent="0.25">
      <c r="A72" s="21" t="s">
        <v>107</v>
      </c>
      <c r="B72" s="44">
        <v>42695</v>
      </c>
      <c r="C72" s="44">
        <v>42720</v>
      </c>
      <c r="D72" s="33" t="s">
        <v>117</v>
      </c>
      <c r="E72" s="13"/>
      <c r="F72" s="13"/>
      <c r="G72" s="13"/>
    </row>
    <row r="73" spans="1:7" ht="31.5" x14ac:dyDescent="0.25">
      <c r="A73" s="17" t="s">
        <v>41</v>
      </c>
      <c r="B73" s="109"/>
      <c r="C73" s="109"/>
      <c r="D73" s="36"/>
      <c r="E73" s="11"/>
      <c r="F73" s="11"/>
      <c r="G73" s="11"/>
    </row>
    <row r="74" spans="1:7" ht="72" x14ac:dyDescent="0.25">
      <c r="A74" s="21" t="s">
        <v>64</v>
      </c>
      <c r="B74" s="266" t="s">
        <v>69</v>
      </c>
      <c r="C74" s="267"/>
      <c r="D74" s="33" t="s">
        <v>118</v>
      </c>
      <c r="E74" s="13"/>
      <c r="F74" s="13"/>
      <c r="G74" s="13"/>
    </row>
    <row r="75" spans="1:7" ht="31.5" x14ac:dyDescent="0.25">
      <c r="A75" s="18" t="s">
        <v>42</v>
      </c>
      <c r="B75" s="111"/>
      <c r="C75" s="111"/>
      <c r="D75" s="37"/>
      <c r="E75" s="19"/>
      <c r="F75" s="19"/>
      <c r="G75" s="19"/>
    </row>
    <row r="76" spans="1:7" ht="48" x14ac:dyDescent="0.25">
      <c r="A76" s="21" t="s">
        <v>140</v>
      </c>
      <c r="B76" s="44">
        <v>42370</v>
      </c>
      <c r="C76" s="44">
        <v>42395</v>
      </c>
      <c r="D76" s="33" t="s">
        <v>111</v>
      </c>
      <c r="E76" s="13"/>
      <c r="F76" s="13"/>
      <c r="G76" s="13"/>
    </row>
    <row r="77" spans="1:7" ht="48" x14ac:dyDescent="0.25">
      <c r="A77" s="21" t="s">
        <v>121</v>
      </c>
      <c r="B77" s="44">
        <v>42461</v>
      </c>
      <c r="C77" s="44">
        <v>42466</v>
      </c>
      <c r="D77" s="33" t="s">
        <v>111</v>
      </c>
      <c r="E77" s="13"/>
      <c r="F77" s="13"/>
      <c r="G77" s="13"/>
    </row>
    <row r="78" spans="1:7" ht="48" x14ac:dyDescent="0.25">
      <c r="A78" s="21" t="s">
        <v>122</v>
      </c>
      <c r="B78" s="44">
        <v>42552</v>
      </c>
      <c r="C78" s="44">
        <v>42559</v>
      </c>
      <c r="D78" s="33" t="s">
        <v>111</v>
      </c>
      <c r="E78" s="13"/>
      <c r="F78" s="13"/>
      <c r="G78" s="13"/>
    </row>
    <row r="79" spans="1:7" ht="48" x14ac:dyDescent="0.25">
      <c r="A79" s="21" t="s">
        <v>123</v>
      </c>
      <c r="B79" s="44">
        <v>42646</v>
      </c>
      <c r="C79" s="44">
        <v>42650</v>
      </c>
      <c r="D79" s="33" t="s">
        <v>111</v>
      </c>
      <c r="E79" s="13"/>
      <c r="F79" s="13"/>
      <c r="G79" s="13"/>
    </row>
    <row r="80" spans="1:7" ht="24" x14ac:dyDescent="0.25">
      <c r="A80" s="21" t="s">
        <v>146</v>
      </c>
      <c r="B80" s="266" t="s">
        <v>69</v>
      </c>
      <c r="C80" s="267"/>
      <c r="D80" s="33"/>
      <c r="E80" s="13"/>
      <c r="F80" s="13"/>
      <c r="G80" s="13"/>
    </row>
    <row r="81" spans="1:7" ht="24" x14ac:dyDescent="0.25">
      <c r="A81" s="21" t="s">
        <v>147</v>
      </c>
      <c r="B81" s="41">
        <v>42401</v>
      </c>
      <c r="C81" s="41">
        <v>42429</v>
      </c>
      <c r="D81" s="33"/>
      <c r="E81" s="13"/>
      <c r="F81" s="13"/>
      <c r="G81" s="13"/>
    </row>
    <row r="82" spans="1:7" ht="84" x14ac:dyDescent="0.25">
      <c r="A82" s="21" t="s">
        <v>124</v>
      </c>
      <c r="B82" s="44">
        <v>42370</v>
      </c>
      <c r="C82" s="44">
        <v>42395</v>
      </c>
      <c r="D82" s="33" t="s">
        <v>119</v>
      </c>
      <c r="E82" s="13"/>
      <c r="F82" s="13"/>
      <c r="G82" s="13"/>
    </row>
    <row r="83" spans="1:7" ht="84" x14ac:dyDescent="0.25">
      <c r="A83" s="21" t="s">
        <v>125</v>
      </c>
      <c r="B83" s="44">
        <v>42467</v>
      </c>
      <c r="C83" s="44">
        <v>42472</v>
      </c>
      <c r="D83" s="33" t="s">
        <v>119</v>
      </c>
      <c r="E83" s="13"/>
      <c r="F83" s="13"/>
      <c r="G83" s="13"/>
    </row>
    <row r="84" spans="1:7" ht="84" x14ac:dyDescent="0.25">
      <c r="A84" s="21" t="s">
        <v>126</v>
      </c>
      <c r="B84" s="44">
        <v>42562</v>
      </c>
      <c r="C84" s="44">
        <v>42565</v>
      </c>
      <c r="D84" s="33" t="s">
        <v>119</v>
      </c>
      <c r="E84" s="13"/>
      <c r="F84" s="13"/>
      <c r="G84" s="13"/>
    </row>
    <row r="85" spans="1:7" ht="84" x14ac:dyDescent="0.25">
      <c r="A85" s="21" t="s">
        <v>127</v>
      </c>
      <c r="B85" s="44">
        <v>42653</v>
      </c>
      <c r="C85" s="44">
        <v>42656</v>
      </c>
      <c r="D85" s="33" t="s">
        <v>119</v>
      </c>
      <c r="E85" s="13"/>
      <c r="F85" s="13"/>
      <c r="G85" s="13"/>
    </row>
    <row r="86" spans="1:7" ht="15.75" x14ac:dyDescent="0.25">
      <c r="A86" s="18" t="s">
        <v>61</v>
      </c>
      <c r="B86" s="111"/>
      <c r="C86" s="111"/>
      <c r="D86" s="37"/>
      <c r="E86" s="19"/>
      <c r="F86" s="19"/>
      <c r="G86" s="19"/>
    </row>
    <row r="87" spans="1:7" ht="72" x14ac:dyDescent="0.25">
      <c r="A87" s="21" t="s">
        <v>141</v>
      </c>
      <c r="B87" s="41">
        <v>42370</v>
      </c>
      <c r="C87" s="41">
        <v>42398</v>
      </c>
      <c r="D87" s="33" t="s">
        <v>129</v>
      </c>
    </row>
    <row r="88" spans="1:7" ht="72" x14ac:dyDescent="0.25">
      <c r="A88" s="21" t="s">
        <v>142</v>
      </c>
      <c r="B88" s="41">
        <v>42461</v>
      </c>
      <c r="C88" s="41">
        <v>42489</v>
      </c>
      <c r="D88" s="33" t="s">
        <v>129</v>
      </c>
    </row>
    <row r="89" spans="1:7" ht="72" x14ac:dyDescent="0.25">
      <c r="A89" s="21" t="s">
        <v>143</v>
      </c>
      <c r="B89" s="41">
        <v>42552</v>
      </c>
      <c r="C89" s="41">
        <v>42580</v>
      </c>
      <c r="D89" s="33" t="s">
        <v>129</v>
      </c>
    </row>
    <row r="90" spans="1:7" ht="72" x14ac:dyDescent="0.25">
      <c r="A90" s="21" t="s">
        <v>144</v>
      </c>
      <c r="B90" s="41">
        <v>42644</v>
      </c>
      <c r="C90" s="41">
        <v>42674</v>
      </c>
      <c r="D90" s="33" t="s">
        <v>129</v>
      </c>
    </row>
    <row r="91" spans="1:7" ht="36" x14ac:dyDescent="0.25">
      <c r="A91" s="21" t="s">
        <v>58</v>
      </c>
      <c r="B91" s="266" t="s">
        <v>69</v>
      </c>
      <c r="C91" s="267"/>
      <c r="D91" s="33" t="s">
        <v>130</v>
      </c>
    </row>
    <row r="92" spans="1:7" ht="48" x14ac:dyDescent="0.25">
      <c r="A92" s="21" t="s">
        <v>120</v>
      </c>
      <c r="B92" s="266" t="s">
        <v>69</v>
      </c>
      <c r="C92" s="267"/>
      <c r="D92" s="33" t="s">
        <v>131</v>
      </c>
    </row>
    <row r="93" spans="1:7" ht="36" x14ac:dyDescent="0.25">
      <c r="A93" s="21" t="s">
        <v>132</v>
      </c>
      <c r="B93" s="266" t="s">
        <v>69</v>
      </c>
      <c r="C93" s="267"/>
      <c r="D93" s="33" t="s">
        <v>133</v>
      </c>
    </row>
    <row r="94" spans="1:7" ht="36" x14ac:dyDescent="0.25">
      <c r="A94" s="21" t="s">
        <v>135</v>
      </c>
      <c r="B94" s="47">
        <v>42408</v>
      </c>
      <c r="C94" s="47">
        <v>42429</v>
      </c>
      <c r="D94" s="99" t="s">
        <v>139</v>
      </c>
    </row>
    <row r="95" spans="1:7" ht="24" x14ac:dyDescent="0.25">
      <c r="A95" s="21" t="s">
        <v>136</v>
      </c>
      <c r="B95" s="47">
        <v>42464</v>
      </c>
      <c r="C95" s="48" t="s">
        <v>145</v>
      </c>
      <c r="D95" s="99" t="s">
        <v>139</v>
      </c>
    </row>
    <row r="96" spans="1:7" ht="24" x14ac:dyDescent="0.25">
      <c r="A96" s="21" t="s">
        <v>137</v>
      </c>
      <c r="B96" s="47">
        <v>42556</v>
      </c>
      <c r="C96" s="47">
        <v>42580</v>
      </c>
      <c r="D96" s="99" t="s">
        <v>139</v>
      </c>
    </row>
    <row r="97" spans="1:4" ht="36" x14ac:dyDescent="0.25">
      <c r="A97" s="21" t="s">
        <v>138</v>
      </c>
      <c r="B97" s="47">
        <v>42646</v>
      </c>
      <c r="C97" s="47">
        <v>42674</v>
      </c>
      <c r="D97" s="99" t="s">
        <v>139</v>
      </c>
    </row>
    <row r="98" spans="1:4" ht="36" x14ac:dyDescent="0.25">
      <c r="A98" s="21" t="s">
        <v>128</v>
      </c>
      <c r="B98" s="266" t="s">
        <v>69</v>
      </c>
      <c r="C98" s="267"/>
      <c r="D98" s="33" t="s">
        <v>134</v>
      </c>
    </row>
    <row r="99" spans="1:4" x14ac:dyDescent="0.25">
      <c r="A99" s="25"/>
      <c r="B99" s="38"/>
      <c r="C99" s="38"/>
      <c r="D99" s="38"/>
    </row>
    <row r="100" spans="1:4" x14ac:dyDescent="0.25">
      <c r="A100" s="25"/>
      <c r="B100" s="38"/>
      <c r="C100" s="38"/>
      <c r="D100" s="38"/>
    </row>
    <row r="101" spans="1:4" x14ac:dyDescent="0.25">
      <c r="A101" s="25"/>
      <c r="B101" s="38"/>
      <c r="C101" s="38"/>
      <c r="D101" s="38"/>
    </row>
    <row r="102" spans="1:4" x14ac:dyDescent="0.25">
      <c r="A102" s="25"/>
      <c r="B102" s="38"/>
      <c r="C102" s="38"/>
      <c r="D102" s="38"/>
    </row>
    <row r="103" spans="1:4" ht="48.75" customHeight="1" x14ac:dyDescent="0.25">
      <c r="A103" s="25"/>
      <c r="B103" s="38"/>
      <c r="C103" s="38"/>
      <c r="D103" s="38"/>
    </row>
    <row r="104" spans="1:4" x14ac:dyDescent="0.25">
      <c r="A104" s="25"/>
      <c r="B104" s="38"/>
      <c r="C104" s="38"/>
      <c r="D104" s="32"/>
    </row>
    <row r="105" spans="1:4" x14ac:dyDescent="0.25">
      <c r="A105" s="25"/>
      <c r="B105" s="38"/>
      <c r="C105" s="38"/>
      <c r="D105" s="32"/>
    </row>
    <row r="106" spans="1:4" x14ac:dyDescent="0.25">
      <c r="A106" s="25"/>
      <c r="B106" s="38"/>
      <c r="C106" s="38"/>
    </row>
    <row r="107" spans="1:4" x14ac:dyDescent="0.25">
      <c r="A107" s="25"/>
      <c r="B107" s="38"/>
      <c r="C107" s="38"/>
    </row>
    <row r="108" spans="1:4" x14ac:dyDescent="0.25">
      <c r="A108" s="25"/>
    </row>
    <row r="109" spans="1:4" x14ac:dyDescent="0.25">
      <c r="A109" s="27"/>
    </row>
  </sheetData>
  <autoFilter ref="A14:G98"/>
  <mergeCells count="29">
    <mergeCell ref="A1:G1"/>
    <mergeCell ref="B2:E2"/>
    <mergeCell ref="B3:E3"/>
    <mergeCell ref="B4:G4"/>
    <mergeCell ref="B5:G5"/>
    <mergeCell ref="B6:G6"/>
    <mergeCell ref="A7:G7"/>
    <mergeCell ref="A8:A9"/>
    <mergeCell ref="C8:D8"/>
    <mergeCell ref="C9:D9"/>
    <mergeCell ref="B30:C30"/>
    <mergeCell ref="B10:G10"/>
    <mergeCell ref="B11:G11"/>
    <mergeCell ref="A12:A13"/>
    <mergeCell ref="B12:C12"/>
    <mergeCell ref="D12:D13"/>
    <mergeCell ref="F12:F13"/>
    <mergeCell ref="G12:G13"/>
    <mergeCell ref="B19:C19"/>
    <mergeCell ref="B20:C20"/>
    <mergeCell ref="B26:C26"/>
    <mergeCell ref="B93:C93"/>
    <mergeCell ref="B98:C98"/>
    <mergeCell ref="B31:C31"/>
    <mergeCell ref="B32:C32"/>
    <mergeCell ref="B74:C74"/>
    <mergeCell ref="B80:C80"/>
    <mergeCell ref="B91:C91"/>
    <mergeCell ref="B92:C92"/>
  </mergeCells>
  <pageMargins left="0.41597222222222202" right="0.19166666666666701" top="0.48055555555555601" bottom="0.65902777777777799" header="0.51180555555555496" footer="0.39374999999999999"/>
  <pageSetup firstPageNumber="0" orientation="portrait" r:id="rId1"/>
  <headerFoot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zoomScale="85" zoomScaleNormal="85" workbookViewId="0">
      <pane ySplit="1" topLeftCell="A63" activePane="bottomLeft" state="frozen"/>
      <selection pane="bottomLeft" activeCell="B76" sqref="B76"/>
    </sheetView>
  </sheetViews>
  <sheetFormatPr baseColWidth="10" defaultRowHeight="15" x14ac:dyDescent="0.25"/>
  <cols>
    <col min="2" max="2" width="29.140625" customWidth="1"/>
    <col min="3" max="3" width="16.42578125" customWidth="1"/>
    <col min="4" max="4" width="17.85546875" customWidth="1"/>
    <col min="5" max="5" width="14.7109375" customWidth="1"/>
  </cols>
  <sheetData>
    <row r="1" spans="1:11" ht="31.5" x14ac:dyDescent="0.25">
      <c r="B1" s="42" t="s">
        <v>150</v>
      </c>
      <c r="C1" s="65" t="s">
        <v>33</v>
      </c>
      <c r="D1" s="65" t="s">
        <v>34</v>
      </c>
    </row>
    <row r="2" spans="1:11" ht="36" x14ac:dyDescent="0.25">
      <c r="A2" s="290" t="s">
        <v>182</v>
      </c>
      <c r="B2" s="89" t="s">
        <v>49</v>
      </c>
      <c r="C2" s="69">
        <v>42370</v>
      </c>
      <c r="D2" s="61">
        <v>42400</v>
      </c>
      <c r="E2" t="s">
        <v>160</v>
      </c>
    </row>
    <row r="3" spans="1:11" ht="36" customHeight="1" x14ac:dyDescent="0.25">
      <c r="A3" s="291"/>
      <c r="B3" s="89" t="s">
        <v>55</v>
      </c>
      <c r="C3" s="69">
        <v>42370</v>
      </c>
      <c r="D3" s="61">
        <v>42398</v>
      </c>
      <c r="E3" t="s">
        <v>164</v>
      </c>
    </row>
    <row r="4" spans="1:11" ht="36" customHeight="1" x14ac:dyDescent="0.25">
      <c r="A4" s="291"/>
      <c r="B4" s="89" t="s">
        <v>140</v>
      </c>
      <c r="C4" s="69">
        <v>42370</v>
      </c>
      <c r="D4" s="47">
        <v>42395</v>
      </c>
      <c r="E4" t="s">
        <v>164</v>
      </c>
    </row>
    <row r="5" spans="1:11" ht="60" x14ac:dyDescent="0.25">
      <c r="A5" s="291"/>
      <c r="B5" s="90" t="s">
        <v>124</v>
      </c>
      <c r="C5" s="69">
        <v>42370</v>
      </c>
      <c r="D5" s="47">
        <v>42395</v>
      </c>
      <c r="E5" t="s">
        <v>159</v>
      </c>
    </row>
    <row r="6" spans="1:11" ht="36" x14ac:dyDescent="0.25">
      <c r="A6" s="291"/>
      <c r="B6" s="89" t="s">
        <v>141</v>
      </c>
      <c r="C6" s="69">
        <v>42370</v>
      </c>
      <c r="D6" s="61">
        <v>42398</v>
      </c>
      <c r="E6" t="s">
        <v>159</v>
      </c>
    </row>
    <row r="7" spans="1:11" ht="48" x14ac:dyDescent="0.25">
      <c r="A7" s="292"/>
      <c r="B7" s="91" t="s">
        <v>71</v>
      </c>
      <c r="C7" s="69">
        <v>42394</v>
      </c>
      <c r="D7" s="61">
        <v>42408</v>
      </c>
      <c r="E7" t="s">
        <v>160</v>
      </c>
    </row>
    <row r="8" spans="1:11" ht="48" x14ac:dyDescent="0.25">
      <c r="A8" s="293" t="s">
        <v>183</v>
      </c>
      <c r="B8" s="89" t="s">
        <v>57</v>
      </c>
      <c r="C8" s="87">
        <v>42401</v>
      </c>
      <c r="D8" s="61">
        <v>42415</v>
      </c>
      <c r="E8" t="s">
        <v>164</v>
      </c>
    </row>
    <row r="9" spans="1:11" ht="48" x14ac:dyDescent="0.25">
      <c r="A9" s="293"/>
      <c r="B9" s="89" t="s">
        <v>53</v>
      </c>
      <c r="C9" s="87">
        <v>42401</v>
      </c>
      <c r="D9" s="61">
        <v>42426</v>
      </c>
      <c r="E9" t="s">
        <v>163</v>
      </c>
    </row>
    <row r="10" spans="1:11" ht="36" x14ac:dyDescent="0.25">
      <c r="A10" s="293"/>
      <c r="B10" s="89" t="s">
        <v>54</v>
      </c>
      <c r="C10" s="87">
        <v>42401</v>
      </c>
      <c r="D10" s="61">
        <v>42447</v>
      </c>
      <c r="E10" t="s">
        <v>159</v>
      </c>
    </row>
    <row r="11" spans="1:11" ht="24" x14ac:dyDescent="0.25">
      <c r="A11" s="293"/>
      <c r="B11" s="89" t="s">
        <v>89</v>
      </c>
      <c r="C11" s="87">
        <v>42401</v>
      </c>
      <c r="D11" s="61">
        <v>42412</v>
      </c>
      <c r="E11" t="s">
        <v>165</v>
      </c>
    </row>
    <row r="12" spans="1:11" ht="24" x14ac:dyDescent="0.25">
      <c r="A12" s="293"/>
      <c r="B12" s="89" t="s">
        <v>91</v>
      </c>
      <c r="C12" s="87">
        <v>42401</v>
      </c>
      <c r="D12" s="61">
        <v>42412</v>
      </c>
      <c r="E12" t="s">
        <v>165</v>
      </c>
      <c r="K12" s="294"/>
    </row>
    <row r="13" spans="1:11" ht="24" x14ac:dyDescent="0.25">
      <c r="A13" s="293"/>
      <c r="B13" s="89" t="s">
        <v>104</v>
      </c>
      <c r="C13" s="87">
        <v>42401</v>
      </c>
      <c r="D13" s="61">
        <v>42412</v>
      </c>
      <c r="E13" t="s">
        <v>158</v>
      </c>
      <c r="K13" s="294"/>
    </row>
    <row r="14" spans="1:11" ht="24" x14ac:dyDescent="0.25">
      <c r="A14" s="293"/>
      <c r="B14" s="89" t="s">
        <v>147</v>
      </c>
      <c r="C14" s="88">
        <v>42401</v>
      </c>
      <c r="D14" s="66">
        <v>42429</v>
      </c>
      <c r="E14" t="s">
        <v>159</v>
      </c>
      <c r="K14" s="294"/>
    </row>
    <row r="15" spans="1:11" ht="36" customHeight="1" x14ac:dyDescent="0.25">
      <c r="A15" s="293"/>
      <c r="B15" s="89" t="s">
        <v>153</v>
      </c>
      <c r="C15" s="87">
        <v>42401</v>
      </c>
      <c r="D15" s="61">
        <v>42419</v>
      </c>
      <c r="E15" t="s">
        <v>158</v>
      </c>
      <c r="K15" s="294"/>
    </row>
    <row r="16" spans="1:11" ht="48" customHeight="1" x14ac:dyDescent="0.25">
      <c r="A16" s="293"/>
      <c r="B16" s="89" t="s">
        <v>135</v>
      </c>
      <c r="C16" s="87">
        <v>42408</v>
      </c>
      <c r="D16" s="47">
        <v>42429</v>
      </c>
      <c r="E16" t="s">
        <v>164</v>
      </c>
      <c r="K16" s="294"/>
    </row>
    <row r="17" spans="1:11" ht="33.75" customHeight="1" x14ac:dyDescent="0.25">
      <c r="A17" s="295" t="s">
        <v>184</v>
      </c>
      <c r="B17" s="92" t="s">
        <v>50</v>
      </c>
      <c r="C17" s="70">
        <v>42430</v>
      </c>
      <c r="D17" s="49">
        <v>42447</v>
      </c>
      <c r="E17" t="s">
        <v>158</v>
      </c>
      <c r="K17" s="294"/>
    </row>
    <row r="18" spans="1:11" ht="36" x14ac:dyDescent="0.25">
      <c r="A18" s="295"/>
      <c r="B18" s="89" t="s">
        <v>80</v>
      </c>
      <c r="C18" s="71">
        <v>42430</v>
      </c>
      <c r="D18" s="61">
        <v>42440</v>
      </c>
      <c r="E18" t="s">
        <v>163</v>
      </c>
    </row>
    <row r="19" spans="1:11" ht="36" x14ac:dyDescent="0.25">
      <c r="A19" s="295"/>
      <c r="B19" s="89" t="s">
        <v>108</v>
      </c>
      <c r="C19" s="70">
        <v>42439</v>
      </c>
      <c r="D19" s="49">
        <v>42447</v>
      </c>
      <c r="E19" t="s">
        <v>160</v>
      </c>
    </row>
    <row r="20" spans="1:11" ht="120" x14ac:dyDescent="0.25">
      <c r="A20" s="295"/>
      <c r="B20" s="89" t="s">
        <v>48</v>
      </c>
      <c r="C20" s="71">
        <v>42443</v>
      </c>
      <c r="D20" s="61">
        <v>42460</v>
      </c>
      <c r="E20" t="s">
        <v>162</v>
      </c>
    </row>
    <row r="21" spans="1:11" ht="36" x14ac:dyDescent="0.25">
      <c r="A21" s="295"/>
      <c r="B21" s="89" t="s">
        <v>83</v>
      </c>
      <c r="C21" s="71">
        <v>42443</v>
      </c>
      <c r="D21" s="61">
        <v>42460</v>
      </c>
      <c r="E21" t="s">
        <v>162</v>
      </c>
    </row>
    <row r="22" spans="1:11" x14ac:dyDescent="0.25">
      <c r="A22" s="295"/>
      <c r="B22" s="95" t="s">
        <v>194</v>
      </c>
      <c r="C22" s="96"/>
      <c r="D22" s="97">
        <v>42460</v>
      </c>
      <c r="E22" s="96" t="s">
        <v>195</v>
      </c>
    </row>
    <row r="23" spans="1:11" ht="60" x14ac:dyDescent="0.25">
      <c r="A23" s="299" t="s">
        <v>185</v>
      </c>
      <c r="B23" s="89" t="s">
        <v>121</v>
      </c>
      <c r="C23" s="72">
        <v>42461</v>
      </c>
      <c r="D23" s="47">
        <v>42466</v>
      </c>
      <c r="E23" t="s">
        <v>164</v>
      </c>
    </row>
    <row r="24" spans="1:11" ht="36" x14ac:dyDescent="0.25">
      <c r="A24" s="299"/>
      <c r="B24" s="89" t="s">
        <v>142</v>
      </c>
      <c r="C24" s="72">
        <v>42461</v>
      </c>
      <c r="D24" s="61">
        <v>42489</v>
      </c>
      <c r="E24" t="s">
        <v>159</v>
      </c>
    </row>
    <row r="25" spans="1:11" ht="36" x14ac:dyDescent="0.25">
      <c r="A25" s="299"/>
      <c r="B25" s="89" t="s">
        <v>136</v>
      </c>
      <c r="C25" s="72">
        <v>42464</v>
      </c>
      <c r="D25" s="48" t="s">
        <v>145</v>
      </c>
      <c r="E25" t="s">
        <v>164</v>
      </c>
    </row>
    <row r="26" spans="1:11" ht="72" x14ac:dyDescent="0.25">
      <c r="A26" s="299"/>
      <c r="B26" s="89" t="s">
        <v>125</v>
      </c>
      <c r="C26" s="72">
        <v>42467</v>
      </c>
      <c r="D26" s="47">
        <v>42472</v>
      </c>
      <c r="E26" t="s">
        <v>166</v>
      </c>
    </row>
    <row r="27" spans="1:11" ht="36" x14ac:dyDescent="0.25">
      <c r="A27" s="299"/>
      <c r="B27" s="89" t="s">
        <v>56</v>
      </c>
      <c r="C27" s="72">
        <v>42471</v>
      </c>
      <c r="D27" s="47">
        <v>42475</v>
      </c>
      <c r="E27" t="s">
        <v>159</v>
      </c>
    </row>
    <row r="28" spans="1:11" ht="72" x14ac:dyDescent="0.25">
      <c r="A28" s="299"/>
      <c r="B28" s="89" t="s">
        <v>75</v>
      </c>
      <c r="C28" s="72">
        <v>42478</v>
      </c>
      <c r="D28" s="61">
        <v>42489</v>
      </c>
      <c r="E28" t="s">
        <v>161</v>
      </c>
    </row>
    <row r="29" spans="1:11" ht="36" x14ac:dyDescent="0.25">
      <c r="A29" s="299"/>
      <c r="B29" s="89" t="s">
        <v>105</v>
      </c>
      <c r="C29" s="72">
        <v>42478</v>
      </c>
      <c r="D29" s="47">
        <v>42489</v>
      </c>
      <c r="E29" t="s">
        <v>167</v>
      </c>
    </row>
    <row r="30" spans="1:11" ht="48" x14ac:dyDescent="0.25">
      <c r="A30" s="299"/>
      <c r="B30" s="89" t="s">
        <v>72</v>
      </c>
      <c r="C30" s="72">
        <v>42480</v>
      </c>
      <c r="D30" s="61">
        <v>42496</v>
      </c>
      <c r="E30" t="s">
        <v>160</v>
      </c>
    </row>
    <row r="31" spans="1:11" ht="24" x14ac:dyDescent="0.25">
      <c r="A31" s="299"/>
      <c r="B31" s="89" t="s">
        <v>87</v>
      </c>
      <c r="C31" s="72">
        <v>42480</v>
      </c>
      <c r="D31" s="61">
        <v>42489</v>
      </c>
      <c r="E31" t="s">
        <v>161</v>
      </c>
    </row>
    <row r="32" spans="1:11" ht="36" x14ac:dyDescent="0.25">
      <c r="A32" s="300" t="s">
        <v>186</v>
      </c>
      <c r="B32" s="89" t="s">
        <v>85</v>
      </c>
      <c r="C32" s="73">
        <v>42492</v>
      </c>
      <c r="D32" s="61">
        <v>42501</v>
      </c>
      <c r="E32" t="s">
        <v>159</v>
      </c>
    </row>
    <row r="33" spans="1:5" ht="96" x14ac:dyDescent="0.25">
      <c r="A33" s="300"/>
      <c r="B33" s="89" t="s">
        <v>78</v>
      </c>
      <c r="C33" s="73">
        <v>42506</v>
      </c>
      <c r="D33" s="61">
        <v>42521</v>
      </c>
      <c r="E33" s="15" t="s">
        <v>168</v>
      </c>
    </row>
    <row r="34" spans="1:5" ht="48" x14ac:dyDescent="0.25">
      <c r="A34" s="301" t="s">
        <v>187</v>
      </c>
      <c r="B34" s="89" t="s">
        <v>57</v>
      </c>
      <c r="C34" s="76">
        <v>42522</v>
      </c>
      <c r="D34" s="47">
        <v>42536</v>
      </c>
      <c r="E34" t="s">
        <v>171</v>
      </c>
    </row>
    <row r="35" spans="1:5" ht="96" x14ac:dyDescent="0.25">
      <c r="A35" s="301"/>
      <c r="B35" s="93" t="s">
        <v>170</v>
      </c>
      <c r="C35" s="76">
        <v>42522</v>
      </c>
      <c r="D35" s="47">
        <v>42551</v>
      </c>
      <c r="E35" t="s">
        <v>164</v>
      </c>
    </row>
    <row r="36" spans="1:5" ht="36" x14ac:dyDescent="0.25">
      <c r="A36" s="302" t="s">
        <v>188</v>
      </c>
      <c r="B36" s="89" t="s">
        <v>81</v>
      </c>
      <c r="C36" s="67">
        <v>42552</v>
      </c>
      <c r="D36" s="61">
        <v>42563</v>
      </c>
      <c r="E36" t="s">
        <v>173</v>
      </c>
    </row>
    <row r="37" spans="1:5" ht="60" x14ac:dyDescent="0.25">
      <c r="A37" s="302"/>
      <c r="B37" s="89" t="s">
        <v>122</v>
      </c>
      <c r="C37" s="67">
        <v>42552</v>
      </c>
      <c r="D37" s="47">
        <v>42559</v>
      </c>
      <c r="E37" t="s">
        <v>164</v>
      </c>
    </row>
    <row r="38" spans="1:5" ht="36" x14ac:dyDescent="0.25">
      <c r="A38" s="302"/>
      <c r="B38" s="89" t="s">
        <v>143</v>
      </c>
      <c r="C38" s="67">
        <v>42552</v>
      </c>
      <c r="D38" s="61">
        <v>42580</v>
      </c>
      <c r="E38" t="s">
        <v>159</v>
      </c>
    </row>
    <row r="39" spans="1:5" ht="24" x14ac:dyDescent="0.25">
      <c r="A39" s="302"/>
      <c r="B39" s="89" t="s">
        <v>103</v>
      </c>
      <c r="C39" s="67">
        <v>42552</v>
      </c>
      <c r="D39" s="61">
        <v>42214</v>
      </c>
      <c r="E39" t="s">
        <v>158</v>
      </c>
    </row>
    <row r="40" spans="1:5" ht="36" x14ac:dyDescent="0.25">
      <c r="A40" s="302"/>
      <c r="B40" s="89" t="s">
        <v>137</v>
      </c>
      <c r="C40" s="67">
        <v>42556</v>
      </c>
      <c r="D40" s="47">
        <v>42580</v>
      </c>
      <c r="E40" t="s">
        <v>164</v>
      </c>
    </row>
    <row r="41" spans="1:5" ht="72" x14ac:dyDescent="0.25">
      <c r="A41" s="302"/>
      <c r="B41" s="89" t="s">
        <v>126</v>
      </c>
      <c r="C41" s="67">
        <v>42562</v>
      </c>
      <c r="D41" s="47">
        <v>42565</v>
      </c>
      <c r="E41" t="s">
        <v>174</v>
      </c>
    </row>
    <row r="42" spans="1:5" ht="48" x14ac:dyDescent="0.25">
      <c r="A42" s="302"/>
      <c r="B42" s="89" t="s">
        <v>73</v>
      </c>
      <c r="C42" s="67">
        <v>42569</v>
      </c>
      <c r="D42" s="61">
        <v>42587</v>
      </c>
      <c r="E42" t="s">
        <v>159</v>
      </c>
    </row>
    <row r="43" spans="1:5" ht="24" x14ac:dyDescent="0.25">
      <c r="A43" s="302"/>
      <c r="B43" s="89" t="s">
        <v>88</v>
      </c>
      <c r="C43" s="67">
        <v>42569</v>
      </c>
      <c r="D43" s="61">
        <v>42572</v>
      </c>
      <c r="E43" t="s">
        <v>161</v>
      </c>
    </row>
    <row r="44" spans="1:5" ht="24" x14ac:dyDescent="0.25">
      <c r="A44" s="302"/>
      <c r="B44" s="89" t="s">
        <v>90</v>
      </c>
      <c r="C44" s="67">
        <v>42576</v>
      </c>
      <c r="D44" s="61">
        <v>42214</v>
      </c>
      <c r="E44" t="s">
        <v>161</v>
      </c>
    </row>
    <row r="45" spans="1:5" ht="36" x14ac:dyDescent="0.25">
      <c r="A45" s="302"/>
      <c r="B45" s="89" t="s">
        <v>84</v>
      </c>
      <c r="C45" s="67">
        <v>42576</v>
      </c>
      <c r="D45" s="61">
        <v>42580</v>
      </c>
      <c r="E45" t="s">
        <v>158</v>
      </c>
    </row>
    <row r="46" spans="1:5" ht="48" x14ac:dyDescent="0.25">
      <c r="A46" s="303" t="s">
        <v>189</v>
      </c>
      <c r="B46" s="89" t="s">
        <v>152</v>
      </c>
      <c r="C46" s="78">
        <v>42583</v>
      </c>
      <c r="D46" s="61">
        <v>42612</v>
      </c>
      <c r="E46" t="s">
        <v>158</v>
      </c>
    </row>
    <row r="47" spans="1:5" ht="36" x14ac:dyDescent="0.25">
      <c r="A47" s="303"/>
      <c r="B47" s="89" t="s">
        <v>155</v>
      </c>
      <c r="C47" s="77">
        <v>42583</v>
      </c>
      <c r="D47" s="49">
        <v>42232</v>
      </c>
      <c r="E47" t="s">
        <v>158</v>
      </c>
    </row>
    <row r="48" spans="1:5" ht="96" x14ac:dyDescent="0.25">
      <c r="A48" s="303"/>
      <c r="B48" s="89" t="s">
        <v>178</v>
      </c>
      <c r="C48" s="78">
        <v>42583</v>
      </c>
      <c r="D48" s="47">
        <v>42612</v>
      </c>
      <c r="E48" t="s">
        <v>164</v>
      </c>
    </row>
    <row r="49" spans="1:5" ht="36" x14ac:dyDescent="0.25">
      <c r="A49" s="303"/>
      <c r="B49" s="89" t="s">
        <v>106</v>
      </c>
      <c r="C49" s="79">
        <v>42598</v>
      </c>
      <c r="D49" s="44">
        <v>42613</v>
      </c>
      <c r="E49" t="s">
        <v>167</v>
      </c>
    </row>
    <row r="50" spans="1:5" ht="72" x14ac:dyDescent="0.25">
      <c r="A50" s="303"/>
      <c r="B50" s="92" t="s">
        <v>76</v>
      </c>
      <c r="C50" s="78">
        <v>42604</v>
      </c>
      <c r="D50" s="61">
        <v>42613</v>
      </c>
      <c r="E50" t="s">
        <v>161</v>
      </c>
    </row>
    <row r="51" spans="1:5" ht="24" x14ac:dyDescent="0.25">
      <c r="A51" s="301" t="s">
        <v>190</v>
      </c>
      <c r="B51" s="94" t="s">
        <v>172</v>
      </c>
      <c r="C51" s="80">
        <v>42614</v>
      </c>
      <c r="D51" s="49">
        <v>42643</v>
      </c>
      <c r="E51" t="s">
        <v>164</v>
      </c>
    </row>
    <row r="52" spans="1:5" ht="60" x14ac:dyDescent="0.25">
      <c r="A52" s="301"/>
      <c r="B52" s="89" t="s">
        <v>177</v>
      </c>
      <c r="C52" s="80">
        <v>42627</v>
      </c>
      <c r="D52" s="49">
        <v>42643</v>
      </c>
      <c r="E52" t="s">
        <v>160</v>
      </c>
    </row>
    <row r="53" spans="1:5" ht="96" x14ac:dyDescent="0.25">
      <c r="A53" s="301"/>
      <c r="B53" s="89" t="s">
        <v>79</v>
      </c>
      <c r="C53" s="76">
        <v>42632</v>
      </c>
      <c r="D53" s="61">
        <v>42643</v>
      </c>
      <c r="E53" t="s">
        <v>168</v>
      </c>
    </row>
    <row r="54" spans="1:5" ht="108" x14ac:dyDescent="0.25">
      <c r="A54" s="301"/>
      <c r="B54" s="93" t="s">
        <v>169</v>
      </c>
      <c r="C54" s="76">
        <v>42614</v>
      </c>
      <c r="D54" s="61">
        <v>42643</v>
      </c>
      <c r="E54" t="s">
        <v>164</v>
      </c>
    </row>
    <row r="55" spans="1:5" ht="36" x14ac:dyDescent="0.25">
      <c r="A55" s="296" t="s">
        <v>191</v>
      </c>
      <c r="B55" s="89" t="s">
        <v>144</v>
      </c>
      <c r="C55" s="81">
        <v>42644</v>
      </c>
      <c r="D55" s="61">
        <v>42674</v>
      </c>
      <c r="E55" t="s">
        <v>159</v>
      </c>
    </row>
    <row r="56" spans="1:5" ht="60" x14ac:dyDescent="0.25">
      <c r="A56" s="296"/>
      <c r="B56" s="89" t="s">
        <v>123</v>
      </c>
      <c r="C56" s="81">
        <v>42646</v>
      </c>
      <c r="D56" s="47">
        <v>42650</v>
      </c>
      <c r="E56" t="s">
        <v>164</v>
      </c>
    </row>
    <row r="57" spans="1:5" ht="36" x14ac:dyDescent="0.25">
      <c r="A57" s="296"/>
      <c r="B57" s="89" t="s">
        <v>138</v>
      </c>
      <c r="C57" s="81">
        <v>42646</v>
      </c>
      <c r="D57" s="47">
        <v>42674</v>
      </c>
      <c r="E57" t="s">
        <v>164</v>
      </c>
    </row>
    <row r="58" spans="1:5" ht="72" x14ac:dyDescent="0.25">
      <c r="A58" s="296"/>
      <c r="B58" s="92" t="s">
        <v>127</v>
      </c>
      <c r="C58" s="81">
        <v>42653</v>
      </c>
      <c r="D58" s="47">
        <v>42656</v>
      </c>
      <c r="E58" t="s">
        <v>174</v>
      </c>
    </row>
    <row r="59" spans="1:5" ht="48" x14ac:dyDescent="0.25">
      <c r="A59" s="296"/>
      <c r="B59" s="89" t="s">
        <v>74</v>
      </c>
      <c r="C59" s="81">
        <v>42663</v>
      </c>
      <c r="D59" s="61">
        <v>42678</v>
      </c>
      <c r="E59" t="s">
        <v>160</v>
      </c>
    </row>
    <row r="60" spans="1:5" ht="36" x14ac:dyDescent="0.25">
      <c r="A60" s="297" t="s">
        <v>192</v>
      </c>
      <c r="B60" s="92" t="s">
        <v>51</v>
      </c>
      <c r="C60" s="68">
        <v>42695</v>
      </c>
      <c r="D60" s="61">
        <v>42699</v>
      </c>
      <c r="E60" t="s">
        <v>158</v>
      </c>
    </row>
    <row r="61" spans="1:5" ht="36" x14ac:dyDescent="0.25">
      <c r="A61" s="297"/>
      <c r="B61" s="89" t="s">
        <v>82</v>
      </c>
      <c r="C61" s="68">
        <v>42675</v>
      </c>
      <c r="D61" s="61">
        <v>42685</v>
      </c>
      <c r="E61" t="s">
        <v>179</v>
      </c>
    </row>
    <row r="62" spans="1:5" ht="36" x14ac:dyDescent="0.25">
      <c r="A62" s="297"/>
      <c r="B62" s="89" t="s">
        <v>86</v>
      </c>
      <c r="C62" s="68">
        <v>42675</v>
      </c>
      <c r="D62" s="61">
        <v>42685</v>
      </c>
      <c r="E62" t="s">
        <v>160</v>
      </c>
    </row>
    <row r="63" spans="1:5" ht="48" x14ac:dyDescent="0.25">
      <c r="A63" s="297"/>
      <c r="B63" s="89" t="s">
        <v>57</v>
      </c>
      <c r="C63" s="68">
        <v>42689</v>
      </c>
      <c r="D63" s="47">
        <v>42704</v>
      </c>
      <c r="E63" t="s">
        <v>171</v>
      </c>
    </row>
    <row r="64" spans="1:5" x14ac:dyDescent="0.25">
      <c r="A64" s="297"/>
      <c r="B64" s="89" t="s">
        <v>180</v>
      </c>
      <c r="C64" s="82">
        <v>42691</v>
      </c>
      <c r="D64" s="49">
        <v>42699</v>
      </c>
      <c r="E64" t="s">
        <v>160</v>
      </c>
    </row>
    <row r="65" spans="1:5" ht="36" x14ac:dyDescent="0.25">
      <c r="A65" s="297"/>
      <c r="B65" s="89" t="s">
        <v>107</v>
      </c>
      <c r="C65" s="83">
        <v>42695</v>
      </c>
      <c r="D65" s="44">
        <v>42720</v>
      </c>
      <c r="E65" t="s">
        <v>167</v>
      </c>
    </row>
    <row r="66" spans="1:5" ht="72" x14ac:dyDescent="0.25">
      <c r="A66" s="298" t="s">
        <v>193</v>
      </c>
      <c r="B66" s="89" t="s">
        <v>77</v>
      </c>
      <c r="C66" s="84">
        <v>42723</v>
      </c>
      <c r="D66" s="39">
        <v>42734</v>
      </c>
      <c r="E66" t="s">
        <v>164</v>
      </c>
    </row>
    <row r="67" spans="1:5" ht="24" x14ac:dyDescent="0.25">
      <c r="A67" s="298"/>
      <c r="B67" s="89" t="s">
        <v>181</v>
      </c>
      <c r="C67" s="85">
        <v>42705</v>
      </c>
      <c r="D67" s="86">
        <v>42734</v>
      </c>
      <c r="E67" t="s">
        <v>164</v>
      </c>
    </row>
    <row r="68" spans="1:5" ht="36" customHeight="1" x14ac:dyDescent="0.25">
      <c r="B68" s="21" t="s">
        <v>59</v>
      </c>
      <c r="C68" s="50" t="s">
        <v>69</v>
      </c>
      <c r="D68" s="51"/>
    </row>
    <row r="69" spans="1:5" ht="36" x14ac:dyDescent="0.25">
      <c r="B69" s="21" t="s">
        <v>62</v>
      </c>
      <c r="C69" s="58" t="s">
        <v>69</v>
      </c>
      <c r="D69" s="58"/>
    </row>
    <row r="70" spans="1:5" ht="84" x14ac:dyDescent="0.25">
      <c r="B70" s="21" t="s">
        <v>52</v>
      </c>
      <c r="C70" s="60" t="s">
        <v>69</v>
      </c>
      <c r="D70" s="60"/>
    </row>
    <row r="71" spans="1:5" ht="84" x14ac:dyDescent="0.25">
      <c r="B71" s="21" t="s">
        <v>60</v>
      </c>
      <c r="C71" s="60" t="s">
        <v>69</v>
      </c>
      <c r="D71" s="60"/>
    </row>
    <row r="72" spans="1:5" ht="36" x14ac:dyDescent="0.25">
      <c r="B72" s="21" t="s">
        <v>63</v>
      </c>
      <c r="C72" s="60" t="s">
        <v>69</v>
      </c>
      <c r="D72" s="60"/>
    </row>
    <row r="73" spans="1:5" ht="72" x14ac:dyDescent="0.25">
      <c r="B73" s="21" t="s">
        <v>64</v>
      </c>
      <c r="C73" s="60" t="s">
        <v>69</v>
      </c>
      <c r="D73" s="60"/>
    </row>
    <row r="74" spans="1:5" ht="36" x14ac:dyDescent="0.25">
      <c r="B74" s="53" t="s">
        <v>146</v>
      </c>
      <c r="C74" s="50" t="s">
        <v>69</v>
      </c>
      <c r="D74" s="51"/>
      <c r="E74" t="s">
        <v>159</v>
      </c>
    </row>
    <row r="75" spans="1:5" ht="48" x14ac:dyDescent="0.25">
      <c r="B75" s="21" t="s">
        <v>58</v>
      </c>
      <c r="C75" s="58" t="s">
        <v>69</v>
      </c>
      <c r="D75" s="58"/>
      <c r="E75" t="s">
        <v>159</v>
      </c>
    </row>
    <row r="76" spans="1:5" ht="48" x14ac:dyDescent="0.25">
      <c r="B76" s="21" t="s">
        <v>120</v>
      </c>
      <c r="C76" s="58" t="s">
        <v>69</v>
      </c>
      <c r="D76" s="58"/>
    </row>
    <row r="77" spans="1:5" ht="36" x14ac:dyDescent="0.25">
      <c r="B77" s="21" t="s">
        <v>132</v>
      </c>
      <c r="C77" s="58" t="s">
        <v>69</v>
      </c>
      <c r="D77" s="58"/>
    </row>
    <row r="78" spans="1:5" ht="48" x14ac:dyDescent="0.25">
      <c r="B78" s="21" t="s">
        <v>128</v>
      </c>
      <c r="C78" s="58" t="s">
        <v>69</v>
      </c>
      <c r="D78" s="58"/>
    </row>
    <row r="79" spans="1:5" ht="60" x14ac:dyDescent="0.25">
      <c r="B79" s="21" t="s">
        <v>148</v>
      </c>
      <c r="C79" s="50" t="s">
        <v>70</v>
      </c>
      <c r="D79" s="51"/>
    </row>
    <row r="80" spans="1:5" ht="15.75" x14ac:dyDescent="0.25">
      <c r="B80" s="55" t="s">
        <v>38</v>
      </c>
      <c r="C80" s="59"/>
      <c r="D80" s="64"/>
    </row>
    <row r="81" spans="2:4" ht="36" customHeight="1" x14ac:dyDescent="0.25">
      <c r="B81" s="56" t="s">
        <v>39</v>
      </c>
      <c r="C81" s="50"/>
      <c r="D81" s="51"/>
    </row>
    <row r="82" spans="2:4" ht="96" x14ac:dyDescent="0.25">
      <c r="B82" s="21" t="s">
        <v>47</v>
      </c>
      <c r="C82" s="115" t="s">
        <v>205</v>
      </c>
      <c r="D82" s="62"/>
    </row>
    <row r="83" spans="2:4" ht="31.5" x14ac:dyDescent="0.25">
      <c r="B83" s="52" t="s">
        <v>40</v>
      </c>
      <c r="C83" s="57"/>
      <c r="D83" s="57"/>
    </row>
    <row r="84" spans="2:4" ht="31.5" x14ac:dyDescent="0.25">
      <c r="B84" s="52" t="s">
        <v>41</v>
      </c>
      <c r="C84" s="57"/>
      <c r="D84" s="57"/>
    </row>
    <row r="85" spans="2:4" ht="31.5" x14ac:dyDescent="0.25">
      <c r="B85" s="54" t="s">
        <v>42</v>
      </c>
      <c r="C85" s="63"/>
      <c r="D85" s="63"/>
    </row>
    <row r="86" spans="2:4" ht="15.75" x14ac:dyDescent="0.25">
      <c r="B86" s="54" t="s">
        <v>61</v>
      </c>
      <c r="C86" s="50"/>
      <c r="D86" s="51"/>
    </row>
  </sheetData>
  <autoFilter ref="B1:D86">
    <sortState ref="B2:D82">
      <sortCondition ref="C2:C82"/>
    </sortState>
  </autoFilter>
  <sortState ref="B2:D81">
    <sortCondition ref="C2:C81"/>
  </sortState>
  <mergeCells count="13">
    <mergeCell ref="A60:A65"/>
    <mergeCell ref="A66:A67"/>
    <mergeCell ref="A23:A31"/>
    <mergeCell ref="A32:A33"/>
    <mergeCell ref="A34:A35"/>
    <mergeCell ref="A36:A45"/>
    <mergeCell ref="A46:A50"/>
    <mergeCell ref="A51:A54"/>
    <mergeCell ref="A2:A7"/>
    <mergeCell ref="A8:A16"/>
    <mergeCell ref="K12:K17"/>
    <mergeCell ref="A17:A22"/>
    <mergeCell ref="A55:A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formato y seguimiento PAA</vt:lpstr>
      <vt:lpstr>auditores por áreas</vt:lpstr>
      <vt:lpstr>para presentacion</vt:lpstr>
      <vt:lpstr>responsable x actividad</vt:lpstr>
      <vt:lpstr>'formato y seguimiento PAA'!Área_de_impresión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Constanza Romero Oñate</dc:creator>
  <cp:lastModifiedBy>Maria del Carmen Bonilla</cp:lastModifiedBy>
  <cp:revision>7</cp:revision>
  <cp:lastPrinted>2016-02-22T15:13:55Z</cp:lastPrinted>
  <dcterms:created xsi:type="dcterms:W3CDTF">2015-01-26T19:16:01Z</dcterms:created>
  <dcterms:modified xsi:type="dcterms:W3CDTF">2018-05-16T17:36:23Z</dcterms:modified>
  <dc:language>es</dc:language>
</cp:coreProperties>
</file>