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AGO 2025\"/>
    </mc:Choice>
  </mc:AlternateContent>
  <xr:revisionPtr revIDLastSave="0" documentId="13_ncr:1_{C1FBFDB8-BEFC-4F7E-B7E4-52E0F0152C1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<sst xmlns="http://schemas.openxmlformats.org/spreadsheetml/2006/main" count="157" uniqueCount="137">
  <si>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</si>
  <si>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</si>
  <si>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</si>
  <si>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</si>
  <si>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</si>
  <si>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</si>
  <si>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</si>
  <si>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</si>
  <si>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</si>
  <si>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</si>
  <si>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</si>
  <si>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</si>
  <si>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</si>
  <si>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</si>
  <si>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</si>
  <si>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</si>
  <si>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</si>
  <si>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</si>
  <si>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</si>
  <si>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</si>
  <si>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</si>
  <si>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</si>
  <si>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</si>
  <si>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</si>
  <si>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</si>
  <si>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</si>
  <si>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</si>
  <si>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</si>
  <si>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</si>
  <si>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</si>
  <si>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</si>
  <si>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</si>
  <si>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</si>
  <si>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</si>
  <si>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</si>
  <si>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</si>
  <si>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</si>
  <si>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</si>
  <si>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</si>
  <si>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</si>
  <si>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</si>
  <si>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</si>
  <si>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</si>
  <si>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</si>
  <si>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</si>
  <si>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</si>
  <si>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</si>
  <si>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</si>
  <si>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</si>
  <si>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</si>
  <si>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</si>
  <si>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</si>
  <si>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</si>
  <si>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</si>
  <si>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</si>
  <si>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</si>
  <si>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</si>
  <si>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</si>
  <si>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</si>
  <si>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</si>
  <si>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</si>
  <si>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</si>
  <si>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</si>
  <si>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</si>
  <si>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</si>
  <si>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</si>
  <si>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</si>
  <si>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</si>
  <si>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</si>
  <si>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</si>
  <si>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</si>
  <si>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</si>
  <si>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</si>
  <si>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</si>
  <si>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</si>
  <si>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</si>
  <si>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</si>
  <si>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</si>
  <si>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</si>
  <si>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</si>
  <si>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</si>
  <si>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</si>
  <si>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</si>
  <si>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</si>
  <si>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</si>
  <si>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</si>
  <si>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</si>
  <si>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</si>
  <si>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</si>
  <si>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</si>
  <si>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</si>
  <si>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</si>
  <si>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</si>
  <si>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</si>
  <si>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</si>
  <si>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</si>
  <si>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</si>
  <si>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</si>
  <si>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</si>
  <si>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</si>
  <si>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</si>
  <si>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</si>
  <si>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</si>
  <si>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</si>
  <si>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</si>
  <si>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</si>
  <si>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</si>
  <si>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</si>
  <si>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</si>
  <si>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</si>
  <si>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</si>
  <si>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</si>
  <si>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</si>
  <si>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</si>
  <si>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</si>
  <si>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</si>
  <si>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</si>
  <si>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</si>
  <si>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</si>
  <si>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</si>
  <si>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</si>
  <si>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</si>
  <si>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</si>
  <si>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</si>
  <si>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</si>
  <si>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</si>
  <si>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</si>
  <si>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</si>
  <si>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</si>
  <si>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A AGOSTO DE 2025</t>
  </si>
  <si>
    <t>DEL 01 DE ENERO AL 31 DE AGOSTO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</si>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</sst>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55" zoomScaleNormal="50" zoomScaleSheetLayoutView="55" workbookViewId="0">
      <selection activeCell="G14" sqref="G14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12486477683</v>
      </c>
      <c r="E11" s="73"/>
      <c r="F11" s="22"/>
      <c r="G11" s="22" t="s">
        <v>46</v>
      </c>
      <c r="H11" s="22"/>
      <c r="I11" s="103">
        <f>I13+I22+I27+I31</f>
        <v>20162459440.689999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1179865357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1124377096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47114861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763257613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22015922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710604675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10863438692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11723220070</v>
      </c>
      <c r="E24" s="14"/>
      <c r="F24" s="15">
        <v>2511</v>
      </c>
      <c r="G24" s="15" t="s">
        <v>61</v>
      </c>
      <c r="H24" s="57"/>
      <c r="I24" s="58">
        <v>10863438692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132927019</v>
      </c>
      <c r="E27" s="14"/>
      <c r="F27" s="76">
        <v>27</v>
      </c>
      <c r="G27" s="76" t="s">
        <v>66</v>
      </c>
      <c r="H27" s="85"/>
      <c r="I27" s="107">
        <f>SUM(I29:I30)</f>
        <v>6251995870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6251995870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128407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1867159521.6900001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1867159521.6900001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4937466822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6863934698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46026579816.669998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6863934698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17087208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6863934698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182672179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27026394138.689999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45487629100.369995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31486663361.360016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618438440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253253359.88999999</v>
      </c>
      <c r="E53" s="14"/>
      <c r="F53" s="15">
        <v>3110</v>
      </c>
      <c r="G53" s="15" t="s">
        <v>92</v>
      </c>
      <c r="H53" s="57"/>
      <c r="I53" s="58">
        <f>+'RESULTADOS '!D73</f>
        <v>6427764032.3900127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1085752776.96</v>
      </c>
      <c r="E55" s="14"/>
      <c r="F55" s="8"/>
      <c r="G55" s="22" t="s">
        <v>95</v>
      </c>
      <c r="H55" s="63"/>
      <c r="I55" s="111">
        <f>+I49</f>
        <v>31486663361.360016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23002315940.619999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3460039091.73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16906574526.860001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53456477976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1399224467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-70837027518.690002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-123150161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521863508.29999971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-2853779570.9000001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58513057499.669998</v>
      </c>
      <c r="E75" s="14"/>
      <c r="G75" s="22" t="s">
        <v>109</v>
      </c>
      <c r="H75" s="63"/>
      <c r="I75" s="111">
        <f>+I44+I55</f>
        <v>58513057500.050018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92724698</v>
      </c>
      <c r="E79" s="14"/>
      <c r="F79" s="27">
        <v>91</v>
      </c>
      <c r="G79" s="27" t="s">
        <v>113</v>
      </c>
      <c r="H79" s="115"/>
      <c r="I79" s="117">
        <v>2947736543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3211600433.6500001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-3304325131.6500001</v>
      </c>
      <c r="E81" s="14"/>
      <c r="F81" s="27">
        <v>99</v>
      </c>
      <c r="G81" s="27" t="s">
        <v>117</v>
      </c>
      <c r="H81" s="115"/>
      <c r="I81" s="117">
        <f>-I79</f>
        <v>-2947736543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9" activePane="bottomLeft" state="frozen"/>
      <selection activeCell="A153" sqref="A153"/>
      <selection pane="bottomLeft" activeCell="A12" sqref="A12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114794874810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1986760250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1986760250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112808114560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112808114560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109955047502.29999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97018026847.699997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31735011793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43839321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12371360236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1955661200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17345442102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1389536637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32177175558.700001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10336286160.119999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6059624563.3199997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165367997.80000001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4111293599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2188569501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2188569501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412164993.48000002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1506581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410658412.48000002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4839827307.7000122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1587936724.6900001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615879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1528277128.6900001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59043717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1587936724.6900001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6427764032.3900127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6427764032.3900127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2025-10-02T03:27:54Z</cp:lastPrinted>
  <dcterms:created xsi:type="dcterms:W3CDTF">2021-08-26T15:57:19Z</dcterms:created>
  <dcterms:modified xsi:type="dcterms:W3CDTF">2025-10-02T03:28:30Z</dcterms:modified>
</cp:coreProperties>
</file>