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OCT 2024\"/>
    </mc:Choice>
  </mc:AlternateContent>
  <xr:revisionPtr revIDLastSave="0" documentId="13_ncr:1_{E50D080B-053B-40A1-9ED7-F1A167714D7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'!$A$1:$F$88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<sst xmlns="http://schemas.openxmlformats.org/spreadsheetml/2006/main" count="157" uniqueCount="137">
  <si>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</si>
  <si>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</si>
  <si>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</si>
  <si>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</si>
  <si>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</si>
  <si>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</si>
  <si>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</si>
  <si>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</si>
  <si>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</si>
  <si>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</si>
  <si>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</si>
  <si>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</si>
  <si>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</si>
  <si>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</si>
  <si>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</si>
  <si>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</si>
  <si>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</si>
  <si>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</si>
  <si>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</si>
  <si>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</si>
  <si>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</si>
  <si>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</si>
  <si>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</si>
  <si>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</si>
  <si>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</si>
  <si>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</si>
  <si>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</si>
  <si>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</si>
  <si>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</si>
  <si>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</si>
  <si>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</si>
  <si>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</si>
  <si>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</si>
  <si>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</si>
  <si>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</si>
  <si>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</si>
  <si>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</si>
  <si>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</si>
  <si>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</si>
  <si>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</si>
  <si>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</si>
  <si>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</si>
  <si>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</si>
  <si>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</si>
  <si>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</si>
  <si>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</si>
  <si>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</si>
  <si>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</si>
  <si>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</si>
  <si>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</si>
  <si>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</si>
  <si>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</si>
  <si>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</si>
  <si>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</si>
  <si>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</si>
  <si>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</si>
  <si>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</si>
  <si>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</si>
  <si>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</si>
  <si>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</si>
  <si>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</si>
  <si>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</si>
  <si>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</si>
  <si>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</si>
  <si>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</si>
  <si>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</si>
  <si>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</si>
  <si>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</si>
  <si>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</si>
  <si>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</si>
  <si>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</si>
  <si>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</si>
  <si>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</si>
  <si>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</si>
  <si>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</si>
  <si>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</si>
  <si>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</si>
  <si>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</si>
  <si>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</si>
  <si>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</si>
  <si>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</si>
  <si>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</si>
  <si>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</si>
  <si>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</si>
  <si>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</si>
  <si>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</si>
  <si>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</si>
  <si>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</si>
  <si>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</si>
  <si>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</si>
  <si>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</si>
  <si>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</si>
  <si>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</si>
  <si>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</si>
  <si>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</si>
  <si>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</si>
  <si>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</si>
  <si>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</si>
  <si>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</si>
  <si>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</si>
  <si>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</si>
  <si>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</si>
  <si>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</si>
  <si>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</si>
  <si>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</si>
  <si>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</si>
  <si>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</si>
  <si>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</si>
  <si>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</si>
  <si>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</si>
  <si>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</si>
  <si>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</si>
  <si>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</si>
  <si>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</si>
  <si>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</si>
  <si>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</si>
  <si>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</si>
  <si>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</si>
  <si>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</si>
  <si>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</si>
  <si>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</si>
  <si>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</si>
  <si>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</si>
  <si>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</si>
  <si>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</si>
  <si>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</si>
  <si>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</si>
  <si>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</si>
  <si>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A OCTUBRE DE 2024</t>
  </si>
  <si>
    <t>DEL 01 DE ENERO AL 31 DE OCTUBRE DE 2024</t>
  </si>
  <si>
    <t>FINANCIEROS - PERDIDA EN BAJAS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</si>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</sst>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view="pageBreakPreview" topLeftCell="A67" zoomScale="60" zoomScaleNormal="50" workbookViewId="0">
      <selection activeCell="B98" sqref="B98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128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9607925256</v>
      </c>
      <c r="E11" s="73"/>
      <c r="F11" s="22"/>
      <c r="G11" s="22" t="s">
        <v>46</v>
      </c>
      <c r="H11" s="22"/>
      <c r="I11" s="103">
        <f>I13+I22+I27+I31</f>
        <v>29653765758.68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270511653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270511653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545606417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22639722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15166396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507800299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11772350206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9062318839</v>
      </c>
      <c r="E24" s="14"/>
      <c r="F24" s="15">
        <v>2511</v>
      </c>
      <c r="G24" s="15" t="s">
        <v>61</v>
      </c>
      <c r="H24" s="57"/>
      <c r="I24" s="58">
        <v>11772350206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44055859</v>
      </c>
      <c r="E27" s="14"/>
      <c r="F27" s="76">
        <v>27</v>
      </c>
      <c r="G27" s="76" t="s">
        <v>66</v>
      </c>
      <c r="H27" s="85"/>
      <c r="I27" s="107">
        <f>SUM(I29:I30)</f>
        <v>15110895275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80142044</v>
      </c>
      <c r="E29" s="14"/>
      <c r="F29" s="15">
        <v>2701</v>
      </c>
      <c r="G29" s="15" t="s">
        <v>69</v>
      </c>
      <c r="H29" s="57"/>
      <c r="I29" s="58">
        <v>15110895275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4494787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2500008624.6799998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2500008624.6799998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2084649331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5261279901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50679706942.620003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5261279901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54369118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5261279901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142049156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34915045659.68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49844094821.190002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25372586539.32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8011372239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-40704833590.93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224868576.88999999</v>
      </c>
      <c r="E53" s="14"/>
      <c r="F53" s="15">
        <v>3110</v>
      </c>
      <c r="G53" s="15" t="s">
        <v>92</v>
      </c>
      <c r="H53" s="57"/>
      <c r="I53" s="58">
        <f>+'RESULTADOS '!D73</f>
        <v>-7177363785.0200043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363712705.95999998</v>
      </c>
      <c r="E55" s="14"/>
      <c r="F55" s="8"/>
      <c r="G55" s="22" t="s">
        <v>95</v>
      </c>
      <c r="H55" s="63"/>
      <c r="I55" s="111">
        <f>+I49</f>
        <v>25372586539.32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8390957298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22213139506.619999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150509574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3488226320.5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15730136084.860001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-64424640291.639999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781243003.42999983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-2594400075.77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60287632198.620003</v>
      </c>
      <c r="E75" s="14"/>
      <c r="G75" s="22" t="s">
        <v>109</v>
      </c>
      <c r="H75" s="63"/>
      <c r="I75" s="111">
        <f>+I44+I55</f>
        <v>60287632199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280899697</v>
      </c>
      <c r="E79" s="14"/>
      <c r="F79" s="27">
        <v>91</v>
      </c>
      <c r="G79" s="27" t="s">
        <v>113</v>
      </c>
      <c r="H79" s="115"/>
      <c r="I79" s="117">
        <v>3109009144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1415668457.27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-1696568154.27</v>
      </c>
      <c r="E81" s="14"/>
      <c r="F81" s="27">
        <v>99</v>
      </c>
      <c r="G81" s="27" t="s">
        <v>117</v>
      </c>
      <c r="H81" s="115"/>
      <c r="I81" s="117">
        <f>-I79</f>
        <v>-3109009144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132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133</v>
      </c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78" activePane="bottomLeft" state="frozen"/>
      <selection activeCell="A153" sqref="A153"/>
      <selection pane="bottomLeft" activeCell="Q87" sqref="Q87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122892266435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7582889582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7582889582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115309376853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115309376853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131659970171.02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106913960529.11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38243494413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72169273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15013366198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2263829600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18202486137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1220749778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31897865130.110001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17283128430.299999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8572873471.71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470057485.58999997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8240197473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7442339424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7442339424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20541787.609999999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1754272</v>
      </c>
    </row>
    <row r="55" spans="1:4" s="71" customFormat="1" ht="27" customHeight="1" x14ac:dyDescent="0.3">
      <c r="A55" s="15">
        <v>5804</v>
      </c>
      <c r="B55" s="15" t="s">
        <v>130</v>
      </c>
      <c r="C55" s="15"/>
      <c r="D55" s="13">
        <v>16731547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2055968.61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-8767703736.0200043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1590339951</v>
      </c>
    </row>
    <row r="61" spans="1:4" s="71" customFormat="1" ht="27" customHeight="1" x14ac:dyDescent="0.35">
      <c r="A61" s="15">
        <v>4802</v>
      </c>
      <c r="B61" s="15" t="s">
        <v>127</v>
      </c>
      <c r="C61" s="85"/>
      <c r="D61" s="13">
        <v>8729391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1581610560</v>
      </c>
    </row>
    <row r="63" spans="1:4" s="71" customFormat="1" ht="27" customHeight="1" x14ac:dyDescent="0.35">
      <c r="A63" s="15">
        <v>4830</v>
      </c>
      <c r="B63" s="15" t="s">
        <v>121</v>
      </c>
      <c r="C63" s="85"/>
      <c r="D63" s="13">
        <v>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1590339951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-7177363785.0200043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-7177363785.0200043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2024-11-19T22:11:51Z</cp:lastPrinted>
  <dcterms:created xsi:type="dcterms:W3CDTF">2021-08-26T15:57:19Z</dcterms:created>
  <dcterms:modified xsi:type="dcterms:W3CDTF">2024-11-19T22:13:00Z</dcterms:modified>
</cp:coreProperties>
</file>